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TK MỨC THU 11 1 2016 (công khai" sheetId="5" r:id="rId1"/>
  </sheets>
  <definedNames>
    <definedName name="_xlnm.Print_Titles" localSheetId="0">'TK MỨC THU 11 1 2016 (công khai'!$A:$E,'TK MỨC THU 11 1 2016 (công khai'!$2:$6</definedName>
  </definedNames>
  <calcPr calcId="125725"/>
</workbook>
</file>

<file path=xl/calcChain.xml><?xml version="1.0" encoding="utf-8"?>
<calcChain xmlns="http://schemas.openxmlformats.org/spreadsheetml/2006/main">
  <c r="A44" i="5"/>
  <c r="A45" s="1"/>
  <c r="A46" s="1"/>
  <c r="A29"/>
  <c r="A30" s="1"/>
  <c r="A32" s="1"/>
  <c r="A34" s="1"/>
  <c r="A9"/>
  <c r="A10" s="1"/>
  <c r="A12" s="1"/>
  <c r="A13" s="1"/>
  <c r="A14" s="1"/>
  <c r="A16" s="1"/>
  <c r="A18" s="1"/>
</calcChain>
</file>

<file path=xl/sharedStrings.xml><?xml version="1.0" encoding="utf-8"?>
<sst xmlns="http://schemas.openxmlformats.org/spreadsheetml/2006/main" count="216" uniqueCount="184">
  <si>
    <t>Xe lam, xe bông xen, xe công nông, máy kéo</t>
  </si>
  <si>
    <t>Xe dưới 7 ghế ngồi, xe tải dưới 1 tấn và các loại xe buýt vận tải khách công cộng</t>
  </si>
  <si>
    <t>Xe từ 7 ghế đến 12 ghế ngồi, xe tải 1 tấn đến xưới 2 tấn</t>
  </si>
  <si>
    <t>Xe từ 12 ghế ngồi đến 30 ghế ngồi; xe tải có tải trọng từ 2 tấn đến dưới 4 tấn</t>
  </si>
  <si>
    <t>Xe từ 31 ghế ngồi trở lên; xe tải có tải trọng từ 4 tấn đến dưới 10 tấn</t>
  </si>
  <si>
    <t>Xe tải từ 4 tấn đến dưới 7 tấn</t>
  </si>
  <si>
    <t>Xe tải có tải trọng từ 10 tấn đến dưới 18 tấn và xe chở hành bằng container 20 fit</t>
  </si>
  <si>
    <t>Xe tải có tải trọng từ 18 tấn trở lên và xe chở hàng bằng container 40 fit</t>
  </si>
  <si>
    <t xml:space="preserve">Tào Xuyên mới </t>
  </si>
  <si>
    <t xml:space="preserve">Trạm Bến Thuỷ </t>
  </si>
  <si>
    <t>Trạm Bến Thuỷ II</t>
  </si>
  <si>
    <t xml:space="preserve">Trạm Cầu Rác </t>
  </si>
  <si>
    <t xml:space="preserve">Trạm Đèo Ngang
</t>
  </si>
  <si>
    <t>Trạm Quán Hàu</t>
  </si>
  <si>
    <t>Trạm thu phí Đông Hà - Quảng Trị (Km763+800)</t>
  </si>
  <si>
    <t xml:space="preserve">Trạm Hòa Phước </t>
  </si>
  <si>
    <t xml:space="preserve">Trạm Hải Vân </t>
  </si>
  <si>
    <t xml:space="preserve">Trạm Ninh An </t>
  </si>
  <si>
    <t>Trạm Bàn Thạch</t>
  </si>
  <si>
    <t>Trạm Km1551+850-Km1551+940) 
Từ ngày 9/6/2014 (Thay trạm Cam Thịnh)</t>
  </si>
  <si>
    <t>Dừng thu tại trạm Sông Phan từ 01/12/2014, thu tại Trạm thu phí cầu Đồng Nai từ ngày 08/4/2015</t>
  </si>
  <si>
    <t>Trạm Sông Phan (bắt thu 01/3/2015)</t>
  </si>
  <si>
    <t>Trạm Km1841+912 (xã Hải Ninh, Ninh Thuận)</t>
  </si>
  <si>
    <t xml:space="preserve">Trạm thu phí Hoàng Mai
(Bắt đầu thu phí ngày 03/5/2015) </t>
  </si>
  <si>
    <t xml:space="preserve">Bảo Lộc </t>
  </si>
  <si>
    <t>Tân Phú (thay trạm Định Quán)</t>
  </si>
  <si>
    <t xml:space="preserve">Trạm QL 1K </t>
  </si>
  <si>
    <t xml:space="preserve">Yên Lệnh
</t>
  </si>
  <si>
    <t xml:space="preserve">Trạm Tân Đệ
</t>
  </si>
  <si>
    <t xml:space="preserve">Bắc TL - NB
</t>
  </si>
  <si>
    <t>Trạm BOT QL 2</t>
  </si>
  <si>
    <t xml:space="preserve">Trạm số 1 QL 5 </t>
  </si>
  <si>
    <t xml:space="preserve">Trạm số 2 QL 5 </t>
  </si>
  <si>
    <t xml:space="preserve">Phả Lại  </t>
  </si>
  <si>
    <t>Trạm Đại Yên</t>
  </si>
  <si>
    <t xml:space="preserve">Rạch Miễu
</t>
  </si>
  <si>
    <t>Trạm thu phí Km1807+500</t>
  </si>
  <si>
    <t>Trạm thu phí Km1610+800</t>
  </si>
  <si>
    <t>Trạm thu phí Km1667+470</t>
  </si>
  <si>
    <t>Trạm thu phí kín</t>
  </si>
  <si>
    <t>Trạm thu phí Km42+730, QL6</t>
  </si>
  <si>
    <t>Trạm thu phí cầu Việt Trì (cầu Hạc Trì)</t>
  </si>
  <si>
    <t>QL 1A đoạn tránh TP Thanh Hóa</t>
  </si>
  <si>
    <t>Mở rộng QL 1A đoạn Nam Bến Thuỷ đến tuyến tránh Hà Tĩnh</t>
  </si>
  <si>
    <t>Đầu tư XD QL 1A đoạn tránh TP Hà Tĩnh</t>
  </si>
  <si>
    <t>Xây dựng hầm đường bộ Đèo Ngang QL 1</t>
  </si>
  <si>
    <t>QL 1A đoạn tránh TP Đồng Hới</t>
  </si>
  <si>
    <t>QL1 Km672+600 -Km704+900, tỉnh Quảng Bình</t>
  </si>
  <si>
    <t>Xây dựng công trình mở rộng Quốc lộ 1 đoạn Km597+549-Km605+00</t>
  </si>
  <si>
    <t>QL 1A đoạn từ TP Đông Hà - Quảng Trị</t>
  </si>
  <si>
    <t>Quốc lộ 1 A đoạn Hòa Cầm- Hòa Phước</t>
  </si>
  <si>
    <t>Xây dựng hầm Đèo Cả QL 1</t>
  </si>
  <si>
    <t>Dự án xây dựng mở rộng QL 1A đoạn qua TP Phan Rang- Tháp Chàm</t>
  </si>
  <si>
    <t>Dự án đầu tư XD cầu Đồng Nai mới và tuyến tránh hai đầu cầu từ ngã ba Tân Vạn đến
 điểm cuối tuyến tránh thành phố Biên Hòa</t>
  </si>
  <si>
    <t>Dự án đầu tư xây dựng công trình cải tạo nền, mặt đường QL1 đoạn Phan Thiết-Đồng Nai</t>
  </si>
  <si>
    <t>Dự án mở rộng QL1A đoạn tránh TP Biên Hòa, tỉnh Đồng Nai</t>
  </si>
  <si>
    <t>Dự án đầu tư xây dựng công trình mở rộng QL1 đoạn Km368+400(Nghi Sơn)-Km402+330(Cầu Giát) theo hình thức hợp đồng BOT</t>
  </si>
  <si>
    <t>QL 20</t>
  </si>
  <si>
    <t>Sửa chữa nâng cấp một số đoạn qua các thị trấn trên QL 20</t>
  </si>
  <si>
    <t>QL1K</t>
  </si>
  <si>
    <t>Nâng cấp mở rộng Ql 1K</t>
  </si>
  <si>
    <t>QL51</t>
  </si>
  <si>
    <t>Dự án nâng cấp mở rộng QL 51</t>
  </si>
  <si>
    <t>QL38</t>
  </si>
  <si>
    <t>Cầu Yên Lệnh QL 38, Hưng Yên - Hà Nam</t>
  </si>
  <si>
    <t>QL10</t>
  </si>
  <si>
    <t>Cải tạo nâng cấp QL 10 đoạn từ cầu La Uyên đến cầu Tân Đệ tỉnh Thái Bình</t>
  </si>
  <si>
    <t>BTL-NB</t>
  </si>
  <si>
    <t>Dự án XD QL 2 đoạn tránh TX Vĩnh Yên Vĩnh Phúc</t>
  </si>
  <si>
    <t>QL2</t>
  </si>
  <si>
    <t>Cải tạo nâng cấp QL 2 đoạn Nội Bài - Vĩnh Yên</t>
  </si>
  <si>
    <t>QL5</t>
  </si>
  <si>
    <t>Xây dựng đường cao tốc Hà Nội - Hải Phòng- QL 5</t>
  </si>
  <si>
    <t>QL18</t>
  </si>
  <si>
    <t>Cải tạo nâng cấp QL 18 đoạn từ thị xã Uông Bí- thành phố Hạ Long</t>
  </si>
  <si>
    <t>QL60</t>
  </si>
  <si>
    <t>Xây dựng cầu Rạch Miễu QL 1</t>
  </si>
  <si>
    <t>QL14</t>
  </si>
  <si>
    <t>BOT QL 14 đoạn từ cầu 38 đến thị xã Đồng Xoài (Km921+025-Km962+331, tỉnh Bình Phước)</t>
  </si>
  <si>
    <t>BOT Nâng cấp, mở rộng đường Hồ Chí Minh (QL14) đoạn Km1793+600-Km1824+000, tỉnh Đak Nông</t>
  </si>
  <si>
    <t>QL14 đoạn từ Pleiku-cầu 110 (Km542 - Km607+850)</t>
  </si>
  <si>
    <t>Pháp Vân -Cầu Giẽ</t>
  </si>
  <si>
    <t>Dự án đầu tư nâng cấp tuyến đường Pháp Vân -Cầu Giẽ</t>
  </si>
  <si>
    <t>QL6</t>
  </si>
  <si>
    <t>Dự án đầu tư xây dựng đường Hòa Lạc-Hòa Bình và cải tạo, nâng cấp Quốc lộ 6 đoạn Xuân Mai-Hòa Bình</t>
  </si>
  <si>
    <t>Dự án đầu tư xây dựng công trình cầu Việt Trì mới (cầu Hạc Trì) dành riêng cho giao thông đường bộ qua Sông Lô, Quốc lộ 2.</t>
  </si>
  <si>
    <t>113/2008/QĐ-BTC ngày 05/12/2008</t>
  </si>
  <si>
    <t>53/2013/TT-BTC ngày 04/5/2013</t>
  </si>
  <si>
    <t>64/2004/QĐ/BTC ngày 02/8/2004</t>
  </si>
  <si>
    <t>114/2010/TT-BTC ngày 03/8/2010</t>
  </si>
  <si>
    <t>29/2015/TT-BTC ngày 06/3/2015</t>
  </si>
  <si>
    <t>197/2013/TT-BTC ngày 19/12/2013</t>
  </si>
  <si>
    <t>145/2012/TT-BTC ngày 4/9/2012</t>
  </si>
  <si>
    <t>62/2014/QĐ-BTC ngày 16/5/2014</t>
  </si>
  <si>
    <t>201/2014/QĐ-BTC ngày 22/12/2014</t>
  </si>
  <si>
    <t>37/2014/TT-BTC ngày 25/3/2014</t>
  </si>
  <si>
    <t>33/2015/TT-BTC ngày 18/3/2015</t>
  </si>
  <si>
    <t>130/2010/TT-BTC ngày 01/9/2010</t>
  </si>
  <si>
    <t>135/2014/TT-BTC ngày 12/9/2014</t>
  </si>
  <si>
    <t>84/2015/TT-BTC ngày 02/6/2015</t>
  </si>
  <si>
    <t>108/2015/TT-BTC ngày 17/7/2015</t>
  </si>
  <si>
    <t>45/2015/TT-BTC ngày 07/4/2015</t>
  </si>
  <si>
    <t>122/2015/TT-BTC ngày 18/8/2015</t>
  </si>
  <si>
    <t>81/2015/TT-BTC ngày 25/5/2015</t>
  </si>
  <si>
    <t>Xe dưới 12 ghế ngồi, xe tải có tải trọng xe dưới 2 tấn và các loại xe buýt vận tải hành khách công cộng</t>
  </si>
  <si>
    <t>DỰ ÁN</t>
  </si>
  <si>
    <t>TÊN TRẠM</t>
  </si>
  <si>
    <t>VĂN BẢN BAN HÀNH MỨC THU (MỨC THU PHÍ)</t>
  </si>
  <si>
    <t>Quốc lộ 1</t>
  </si>
  <si>
    <t>VÉ LƯỢT</t>
  </si>
  <si>
    <t>VÉ THÁNG</t>
  </si>
  <si>
    <t>VÉ QUÝ</t>
  </si>
  <si>
    <t>16/2014/TT-BTC ngày 08/2/2014</t>
  </si>
  <si>
    <t>Xe từ 31 ghế ngồi trở lên và xe từ 7 tấn đến dưới 10 tấn</t>
  </si>
  <si>
    <t>Xe từ 12 ghế ngồi đến 31 ghế ngồi; xe tải có tải trọng từ 2 tấn đến dưới 4 tấn</t>
  </si>
  <si>
    <t>Trạm thu phí 353 (thu phí kín)</t>
  </si>
  <si>
    <t>Trạm số 2 Km 957 (Km2016+400)</t>
  </si>
  <si>
    <t>Xe lam, xe bông xen, xe công nông, máy kéo, ô tô dưới 7 chỗ</t>
  </si>
  <si>
    <t>Xe từ 7 ghế đến 12 ghế ngồi, xe tải 1 tấn đến xưới 2 tấn và các loại xe buýt vận tải hành khách công cộng</t>
  </si>
  <si>
    <t xml:space="preserve">Xe dưới 7 ghế ngồi, xe tải dưới 1 tấn </t>
  </si>
  <si>
    <t>Xe lam, xe bông xen, xe công nông, máy kéo và xe dưới 7 chỗ ngồi</t>
  </si>
  <si>
    <t>Xe từ 7 ghế đến 12 ghế ngồi, xe tải 1 tấn đến xưới 2 tấn và các loại xe buýt vận tải khách công cộng</t>
  </si>
  <si>
    <t>95/2015/TT-BTC ngày 19/6/2015</t>
  </si>
  <si>
    <t>87/2014/TT-BTC ngày 04/7/2014</t>
  </si>
  <si>
    <t xml:space="preserve">23/2011/TT-BTC ngày 23/2/2011; </t>
  </si>
  <si>
    <t>172/2014/QĐ-BTC ngày 14/11/2014</t>
  </si>
  <si>
    <t>51/2014/QĐ-BTC ngày 24/4/2014</t>
  </si>
  <si>
    <t>233/2012/TT-BTC ngày 28/12/2012</t>
  </si>
  <si>
    <t>44/2014/TT-BTC ngày 15/04/2014</t>
  </si>
  <si>
    <t>Trạm thu phí TASCO Quảng Bình (Km604+700)</t>
  </si>
  <si>
    <t>Văn bản 2073TC/TCT ngày 7/3/2003 của Bộ TC</t>
  </si>
  <si>
    <t xml:space="preserve">Dự án đầu tư xây dựng công trình cầu Mỹ Lợi (Km34+826, QL50) trên địa bàn tỉnh Vĩnh Long và Tiền Giang </t>
  </si>
  <si>
    <t>Trạm thu phí cầu Mỹ Lợi</t>
  </si>
  <si>
    <t>145/2015/TT-BTC ngày 15/9/2015</t>
  </si>
  <si>
    <t>24/2008/QĐ-BTC ngày 09/5/2008</t>
  </si>
  <si>
    <t>52/2010/TT-BTC ngày 14/4/2011</t>
  </si>
  <si>
    <t>106/2009/TT-BTC ngày 26/5/2009</t>
  </si>
  <si>
    <t xml:space="preserve">Trạm 1 QL 51 </t>
  </si>
  <si>
    <t>Trạm 2 QL 51</t>
  </si>
  <si>
    <t>Trạm 3 QL 51</t>
  </si>
  <si>
    <t xml:space="preserve">153/2015/TT-BTC ngày 02/10/2015 </t>
  </si>
  <si>
    <t>46/2004/QĐ-BTC ngày 13/5/2004; 52/QĐ-BTC ngày 15/6/2004</t>
  </si>
  <si>
    <t>STT TRẠM THU PHÍ</t>
  </si>
  <si>
    <t>TẠI NGÀY</t>
  </si>
  <si>
    <t>MỨC THU PHÍ CÁC TRẠM THU PHÍ BOT</t>
  </si>
  <si>
    <t>MỤC ĐÍCH THU PHÍ</t>
  </si>
  <si>
    <t>Thu phí hoàn vốn cho dự án BOT
QL 1A đoạn tránh TP Thanh Hóa</t>
  </si>
  <si>
    <t>Thu phí hoàn vốn cho dự án BOT
Mở rộng QL 1A đoạn Nam Bến Thuỷ đến tuyến tránh Hà Tĩnh</t>
  </si>
  <si>
    <t>Thu phí hoàn vốn cho dự án BOT
Đầu tư XD QL 1A đoạn tránh TP Hà Tĩnh</t>
  </si>
  <si>
    <t>Thu phí hoàn vốn cho dự án BOT
Xây dựng hầm đường bộ Đèo Ngang QL 1</t>
  </si>
  <si>
    <t>Thu phí hoàn vốn cho dự án BOT
Xây dựng công trình mở rộng Quốc lộ 1 đoạn Km597+549-Km605+00</t>
  </si>
  <si>
    <t>Thu phí hoàn vốn cho dự án BOT
QL 1A đoạn từ TP Đông Hà - Quảng Trị</t>
  </si>
  <si>
    <t>Thu phí hoàn vốn cho dự án BOT
Quốc lộ 1 A đoạn Hòa Cầm- Hòa Phước</t>
  </si>
  <si>
    <t>Thu phí hoàn vốn cho dự án BOT
Xây dựng hầm Đèo Cả QL 1</t>
  </si>
  <si>
    <t>Thu phí hoàn vốn cho dự án BOT
Dự án xây dựng mở rộng QL 1A đoạn qua TP Phan Rang- Tháp Chàm</t>
  </si>
  <si>
    <t>Thu phí hoàn vốn cho dự án BOT
Dự án đầu tư XD cầu Đồng Nai mới và tuyến tránh hai đầu cầu từ ngã ba Tân Vạn đến
 điểm cuối tuyến tránh thành phố Biên Hòa</t>
  </si>
  <si>
    <t>Thu phí hoàn vốn cho dự án BOT
Sửa chữa nâng cấp một số đoạn qua các thị trấn trên QL 20</t>
  </si>
  <si>
    <t>Thu phí hoàn vốn cho dự án BOT
Nâng cấp mở rộng Ql 1K</t>
  </si>
  <si>
    <t>Thu phí hoàn vốn cho dự án BOT
Dự án nâng cấp mở rộng QL 51</t>
  </si>
  <si>
    <t>Thu phí hoàn vốn cho dự án BOT
Cầu Yên Lệnh QL 38, Hưng Yên - Hà Nam</t>
  </si>
  <si>
    <t>Thu phí hoàn vốn cho dự án BOT
Cải tạo nâng cấp QL 10 đoạn từ cầu La Uyên đến cầu Tân Đệ tỉnh Thái Bình</t>
  </si>
  <si>
    <t>Thu phí hoàn vốn cho dự án BOT
Dự án XD QL 2 đoạn tránh TX Vĩnh Yên Vĩnh Phúc</t>
  </si>
  <si>
    <t>Thu phí hoàn vốn cho dự án BOT
Cải tạo nâng cấp QL 2 đoạn Nội Bài - Vĩnh Yên</t>
  </si>
  <si>
    <t>Thu hỗ trợ dự án
Xây dựng đường cao tốc Hà Nội - Hải Phòng- QL 5</t>
  </si>
  <si>
    <t>Thu hỗ trợ dự án BOT
Cải tạo nâng cấp QL 18 đoạn từ thị xã Uông Bí- thành phố Hạ Long</t>
  </si>
  <si>
    <t>Thu phí hoàn vốn cho dự án BOT
Xây dựng cầu Rạch Miễu QL 1</t>
  </si>
  <si>
    <t>Thu phí hoàn vốn cho dự án BOT QL 14 đoạn từ cầu 38 đến thị xã Đồng Xoài (Km921+025-Km962+331, tỉnh Bình Phước)</t>
  </si>
  <si>
    <t>Thu phí hoàn vốn cho dự án BOT Nâng cấp, mở rộng đường Hồ Chí Minh (QL14) đoạn Km1793+600-Km1824+000, tỉnh Đak Nông</t>
  </si>
  <si>
    <t>Thu phí hoàn vốn cho dự án BOT QL14 đoạn từ Pleiku-cầu 110 (Km542 - Km607+850)</t>
  </si>
  <si>
    <t>Thu phí hoàn vốn cho Dự án đầu tư nâng cấp tuyến đường Pháp Vân -Cầu Giẽ</t>
  </si>
  <si>
    <t>Thu phí hoàn vốn cho Dự án đầu tư xây dựng đường Hòa Lạc-Hòa Bình và cải tạo, nâng cấp Quốc lộ 6 đoạn Xuân Mai-Hòa Bình</t>
  </si>
  <si>
    <t>Thu phí hoàn vốn cho dự án BOT xây dựng công trình cầu Việt Trì mới (cầu Hạc Trì) dành riêng cho giao thông đường bộ qua Sông Lô, Quốc lộ 2.</t>
  </si>
  <si>
    <t>Thu phí hoàn vốn cho dự án BOT đầu tư xây dựng công trình cầu Mỹ Lợi (Km34+826, QL50) trên địa bàn tỉnh Vĩnh Long và Tiền Giang.</t>
  </si>
  <si>
    <t>Thu phí hoàn vốn cho dự án BOT
QL 1A đoạn tránh TP Đồng Hới và QL1 Km672+600 -Km704+900, tỉnh Quảng Bình</t>
  </si>
  <si>
    <t>THỐNG KÊ TRẠM THU PHÍ THEO QUYẾT ĐỊNH 1937/QĐ-TCĐBVN</t>
  </si>
  <si>
    <t>194/2015/TT-BTC ngày 24/11/2015</t>
  </si>
  <si>
    <t>Ngày áp dụng mức thu thực tế căn cứ quyết định của Bộ GTVT</t>
  </si>
  <si>
    <t>Dự án đầu tư xây dựng công trình mở rộng Quốc lộ 1 đoạn Km1642+000-Km1692+000, tỉnh Bình Thuận theo hình thức BOT</t>
  </si>
  <si>
    <t>Trạm thu phí Km1661+600</t>
  </si>
  <si>
    <t>Thu phí hoàn vốn cho Dự án đầu tư xây dựng công trình mở rộng Quốc lộ 1 đoạn Km1642+000-Km1692+000, tỉnh Bình Thuận theo hình thức BOT</t>
  </si>
  <si>
    <t>86/2015/TT-BTC ngày 8/6/2015</t>
  </si>
  <si>
    <t>93/2015/TT-BTC ngày 19/6/2015</t>
  </si>
  <si>
    <t>Trạm thu phí Km943+975</t>
  </si>
  <si>
    <t>167/2015/TT-BTC ngày 06/11/2015</t>
  </si>
</sst>
</file>

<file path=xl/styles.xml><?xml version="1.0" encoding="utf-8"?>
<styleSheet xmlns="http://schemas.openxmlformats.org/spreadsheetml/2006/main">
  <numFmts count="2">
    <numFmt numFmtId="43" formatCode="_(* #,##0.00_);_(* \(#,##0.00\);_(* &quot;-&quot;??_);_(@_)"/>
    <numFmt numFmtId="164" formatCode="_(* #,##0_);_(* \(#,##0\);_(* &quot;-&quot;??_);_(@_)"/>
  </numFmts>
  <fonts count="13">
    <font>
      <sz val="11"/>
      <color theme="1"/>
      <name val="Calibri"/>
      <family val="2"/>
      <scheme val="minor"/>
    </font>
    <font>
      <sz val="11"/>
      <color theme="1"/>
      <name val="Calibri"/>
      <family val="2"/>
      <scheme val="minor"/>
    </font>
    <font>
      <b/>
      <sz val="14"/>
      <name val="Times New Roman"/>
      <family val="1"/>
    </font>
    <font>
      <sz val="13"/>
      <name val="Times New Roman"/>
      <family val="1"/>
    </font>
    <font>
      <b/>
      <sz val="13"/>
      <name val="Times New Roman"/>
      <family val="1"/>
    </font>
    <font>
      <b/>
      <sz val="13"/>
      <name val="Arial"/>
      <family val="2"/>
    </font>
    <font>
      <sz val="14"/>
      <name val="Times New Roman"/>
      <family val="1"/>
    </font>
    <font>
      <sz val="14"/>
      <color theme="1"/>
      <name val="Times New Roman"/>
      <family val="1"/>
    </font>
    <font>
      <b/>
      <sz val="14"/>
      <color theme="1"/>
      <name val="Times New Roman"/>
      <family val="1"/>
    </font>
    <font>
      <b/>
      <sz val="18"/>
      <name val="Times New Roman"/>
      <family val="1"/>
    </font>
    <font>
      <b/>
      <sz val="20"/>
      <name val="Times New Roman"/>
      <family val="1"/>
    </font>
    <font>
      <b/>
      <sz val="12"/>
      <name val="Times New Roman"/>
      <family val="1"/>
    </font>
    <font>
      <b/>
      <sz val="11"/>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4" fillId="0" borderId="3"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3"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Alignment="1">
      <alignment horizontal="center"/>
    </xf>
    <xf numFmtId="0" fontId="6" fillId="0" borderId="0" xfId="0" applyFont="1" applyFill="1" applyBorder="1"/>
    <xf numFmtId="0" fontId="6" fillId="0" borderId="0" xfId="0" applyFont="1" applyBorder="1" applyAlignment="1">
      <alignment horizontal="center" vertical="center" wrapText="1"/>
    </xf>
    <xf numFmtId="0" fontId="7" fillId="0" borderId="0" xfId="0" applyFont="1"/>
    <xf numFmtId="0" fontId="2" fillId="0" borderId="8" xfId="0" applyFont="1" applyBorder="1" applyAlignment="1">
      <alignment vertical="center" wrapText="1"/>
    </xf>
    <xf numFmtId="0" fontId="6" fillId="0" borderId="1" xfId="0" applyFont="1" applyBorder="1" applyAlignment="1">
      <alignment vertical="center" wrapText="1"/>
    </xf>
    <xf numFmtId="0" fontId="2" fillId="0" borderId="9" xfId="0" applyNumberFormat="1" applyFont="1" applyBorder="1" applyAlignment="1">
      <alignment horizontal="center" vertical="center" wrapText="1"/>
    </xf>
    <xf numFmtId="0" fontId="6" fillId="0" borderId="3" xfId="0" applyNumberFormat="1" applyFont="1" applyFill="1" applyBorder="1" applyAlignment="1">
      <alignment horizontal="left" vertical="center" wrapText="1"/>
    </xf>
    <xf numFmtId="0" fontId="6" fillId="0" borderId="3" xfId="0" applyFont="1" applyBorder="1" applyAlignment="1">
      <alignment vertical="center" wrapText="1"/>
    </xf>
    <xf numFmtId="0" fontId="2" fillId="0" borderId="3"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6" fillId="0" borderId="3" xfId="0" applyFont="1" applyBorder="1" applyAlignment="1">
      <alignment horizontal="center" vertical="center"/>
    </xf>
    <xf numFmtId="0" fontId="6" fillId="0" borderId="3" xfId="0" applyNumberFormat="1" applyFont="1" applyFill="1" applyBorder="1" applyAlignment="1">
      <alignment horizontal="center" vertical="center" wrapText="1"/>
    </xf>
    <xf numFmtId="0" fontId="6" fillId="0" borderId="3" xfId="0" applyFont="1" applyBorder="1" applyAlignment="1">
      <alignment horizontal="center"/>
    </xf>
    <xf numFmtId="0" fontId="2"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7" fillId="0" borderId="0" xfId="0" applyFont="1" applyAlignment="1">
      <alignment horizontal="center"/>
    </xf>
    <xf numFmtId="164" fontId="7" fillId="0" borderId="9" xfId="1" applyNumberFormat="1" applyFont="1" applyBorder="1"/>
    <xf numFmtId="164" fontId="7" fillId="0" borderId="3" xfId="1" applyNumberFormat="1" applyFont="1" applyBorder="1"/>
    <xf numFmtId="0" fontId="6" fillId="0" borderId="4" xfId="0" applyNumberFormat="1" applyFont="1" applyBorder="1" applyAlignment="1">
      <alignment vertical="center" wrapText="1"/>
    </xf>
    <xf numFmtId="0" fontId="6" fillId="0" borderId="5" xfId="0" applyFont="1" applyBorder="1" applyAlignment="1">
      <alignment vertical="center" wrapText="1"/>
    </xf>
    <xf numFmtId="0" fontId="8" fillId="0" borderId="0" xfId="0" applyFont="1"/>
    <xf numFmtId="0" fontId="6" fillId="0" borderId="3" xfId="0" applyNumberFormat="1" applyFont="1" applyBorder="1" applyAlignment="1">
      <alignment vertical="center" wrapText="1"/>
    </xf>
    <xf numFmtId="0" fontId="2" fillId="0" borderId="3" xfId="0" quotePrefix="1" applyFont="1" applyBorder="1" applyAlignment="1">
      <alignment horizontal="center" vertical="center" wrapText="1"/>
    </xf>
    <xf numFmtId="0" fontId="6" fillId="0" borderId="3" xfId="0" quotePrefix="1" applyFont="1" applyBorder="1" applyAlignment="1">
      <alignment horizontal="center" vertical="center" wrapText="1"/>
    </xf>
    <xf numFmtId="0" fontId="6" fillId="0" borderId="3" xfId="0" applyFont="1" applyBorder="1"/>
    <xf numFmtId="0" fontId="6" fillId="0" borderId="3" xfId="0" quotePrefix="1" applyNumberFormat="1" applyFont="1" applyBorder="1" applyAlignment="1">
      <alignment horizontal="center" vertical="center" wrapText="1"/>
    </xf>
    <xf numFmtId="0" fontId="6" fillId="0" borderId="3" xfId="0" quotePrefix="1" applyFont="1" applyBorder="1" applyAlignment="1">
      <alignment horizontal="center"/>
    </xf>
    <xf numFmtId="0" fontId="3" fillId="0" borderId="6" xfId="0" applyNumberFormat="1" applyFont="1" applyFill="1" applyBorder="1" applyAlignment="1">
      <alignment horizontal="center" vertical="center" wrapText="1"/>
    </xf>
    <xf numFmtId="164" fontId="7" fillId="0" borderId="6" xfId="1" applyNumberFormat="1" applyFont="1" applyBorder="1" applyAlignment="1">
      <alignment horizontal="center" vertical="center"/>
    </xf>
    <xf numFmtId="0" fontId="7" fillId="0" borderId="6" xfId="0" applyFont="1" applyBorder="1" applyAlignment="1">
      <alignment horizontal="center" vertical="center"/>
    </xf>
    <xf numFmtId="0" fontId="10" fillId="0" borderId="0" xfId="0" applyNumberFormat="1" applyFont="1" applyAlignment="1">
      <alignment vertical="center" wrapText="1"/>
    </xf>
    <xf numFmtId="0" fontId="2" fillId="0" borderId="0" xfId="0" applyFont="1" applyAlignment="1">
      <alignment horizontal="left"/>
    </xf>
    <xf numFmtId="14" fontId="2" fillId="0" borderId="0" xfId="0" applyNumberFormat="1" applyFont="1" applyAlignment="1">
      <alignment horizontal="center"/>
    </xf>
    <xf numFmtId="0" fontId="9" fillId="0" borderId="0" xfId="0" applyNumberFormat="1" applyFont="1" applyAlignment="1">
      <alignment vertical="center" wrapText="1"/>
    </xf>
    <xf numFmtId="0" fontId="9" fillId="0" borderId="0" xfId="0" applyNumberFormat="1" applyFont="1" applyAlignment="1">
      <alignment horizontal="center" vertical="center" wrapText="1"/>
    </xf>
    <xf numFmtId="0" fontId="4" fillId="0" borderId="8" xfId="0" applyFont="1" applyBorder="1" applyAlignment="1">
      <alignment vertical="center" wrapText="1"/>
    </xf>
    <xf numFmtId="0" fontId="11" fillId="0" borderId="9"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164" fontId="7" fillId="0" borderId="3" xfId="1" applyNumberFormat="1" applyFont="1" applyFill="1" applyBorder="1"/>
    <xf numFmtId="0" fontId="3" fillId="0" borderId="4" xfId="0" applyFont="1" applyFill="1" applyBorder="1" applyAlignment="1">
      <alignment horizontal="center" vertical="center" wrapText="1"/>
    </xf>
    <xf numFmtId="0" fontId="6" fillId="0" borderId="5"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Border="1" applyAlignment="1">
      <alignment horizontal="center" vertical="center" wrapText="1"/>
    </xf>
    <xf numFmtId="164" fontId="7" fillId="0" borderId="3" xfId="1" applyNumberFormat="1" applyFont="1" applyBorder="1" applyAlignment="1">
      <alignment horizontal="center"/>
    </xf>
    <xf numFmtId="0" fontId="6" fillId="0" borderId="3" xfId="0" applyFont="1" applyBorder="1" applyAlignment="1">
      <alignment horizontal="center" vertical="center" wrapText="1"/>
    </xf>
    <xf numFmtId="0" fontId="6" fillId="0" borderId="3" xfId="0" applyNumberFormat="1" applyFont="1" applyBorder="1" applyAlignment="1">
      <alignment horizontal="center" vertical="center" wrapText="1"/>
    </xf>
    <xf numFmtId="164" fontId="7" fillId="0" borderId="3" xfId="1" applyNumberFormat="1" applyFont="1" applyBorder="1" applyAlignment="1">
      <alignment horizontal="center" vertical="center"/>
    </xf>
    <xf numFmtId="164" fontId="7" fillId="0" borderId="4" xfId="1" applyNumberFormat="1" applyFont="1" applyBorder="1" applyAlignment="1"/>
    <xf numFmtId="164" fontId="7" fillId="0" borderId="5" xfId="1" applyNumberFormat="1" applyFont="1" applyBorder="1" applyAlignment="1"/>
    <xf numFmtId="0" fontId="8" fillId="0" borderId="1" xfId="0" applyFont="1" applyBorder="1" applyAlignment="1">
      <alignment horizontal="center"/>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164" fontId="7" fillId="0" borderId="3" xfId="1" applyNumberFormat="1" applyFont="1" applyBorder="1" applyAlignment="1">
      <alignment horizontal="center"/>
    </xf>
    <xf numFmtId="0" fontId="2" fillId="0" borderId="0" xfId="0" applyNumberFormat="1" applyFont="1" applyAlignment="1">
      <alignment horizontal="left" vertical="center" wrapText="1"/>
    </xf>
    <xf numFmtId="0" fontId="9" fillId="0" borderId="0" xfId="0" applyNumberFormat="1" applyFont="1" applyAlignment="1">
      <alignment horizontal="left" vertical="center" wrapText="1"/>
    </xf>
    <xf numFmtId="0" fontId="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3" fillId="0" borderId="7" xfId="0" applyNumberFormat="1" applyFont="1" applyBorder="1" applyAlignment="1">
      <alignment horizontal="center" vertical="center" wrapText="1"/>
    </xf>
    <xf numFmtId="164" fontId="7" fillId="0" borderId="3" xfId="1" applyNumberFormat="1" applyFont="1" applyBorder="1" applyAlignment="1">
      <alignment horizontal="center" vertical="center"/>
    </xf>
    <xf numFmtId="0" fontId="3" fillId="0" borderId="3"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108"/>
  <sheetViews>
    <sheetView tabSelected="1" workbookViewId="0">
      <selection activeCell="C10" sqref="C10"/>
    </sheetView>
  </sheetViews>
  <sheetFormatPr defaultRowHeight="18.75"/>
  <cols>
    <col min="1" max="1" width="9.140625" style="24"/>
    <col min="2" max="2" width="21.140625" style="11" customWidth="1"/>
    <col min="3" max="3" width="19.28515625" style="11" customWidth="1"/>
    <col min="4" max="4" width="19.28515625" customWidth="1"/>
    <col min="5" max="5" width="20.42578125" style="11" customWidth="1"/>
    <col min="6" max="6" width="12.140625" style="11" customWidth="1"/>
    <col min="7" max="7" width="10.140625" style="11" customWidth="1"/>
    <col min="8" max="8" width="12.42578125" style="11" customWidth="1"/>
    <col min="9" max="10" width="13.5703125" style="11" bestFit="1" customWidth="1"/>
    <col min="11" max="11" width="14" style="11" customWidth="1"/>
    <col min="12" max="13" width="10.140625" style="11" bestFit="1" customWidth="1"/>
    <col min="14" max="14" width="14.5703125" style="11" customWidth="1"/>
    <col min="15" max="15" width="13" style="11" customWidth="1"/>
    <col min="16" max="18" width="11.42578125" style="11" bestFit="1" customWidth="1"/>
    <col min="19" max="20" width="15.42578125" style="11" bestFit="1" customWidth="1"/>
    <col min="21" max="21" width="15" style="11" customWidth="1"/>
    <col min="22" max="22" width="13.140625" style="11" customWidth="1"/>
    <col min="23" max="23" width="13.5703125" style="11" customWidth="1"/>
    <col min="24" max="24" width="15.28515625" style="11" customWidth="1"/>
    <col min="25" max="25" width="16.140625" style="11" customWidth="1"/>
    <col min="26" max="26" width="11.42578125" style="11" bestFit="1" customWidth="1"/>
    <col min="27" max="27" width="13.140625" style="11" customWidth="1"/>
    <col min="28" max="28" width="13.42578125" style="11" customWidth="1"/>
    <col min="29" max="29" width="14.5703125" style="11" customWidth="1"/>
    <col min="30" max="30" width="13.42578125" style="11" customWidth="1"/>
    <col min="31" max="31" width="13.140625" style="11" customWidth="1"/>
    <col min="32" max="32" width="13.5703125" style="11" customWidth="1"/>
    <col min="33" max="33" width="13.140625" style="11" customWidth="1"/>
    <col min="34" max="34" width="14.42578125" style="11" customWidth="1"/>
    <col min="35" max="35" width="14.5703125" style="11" customWidth="1"/>
    <col min="36" max="16384" width="9.140625" style="11"/>
  </cols>
  <sheetData>
    <row r="1" spans="1:35" ht="47.25" customHeight="1">
      <c r="A1" s="71" t="s">
        <v>174</v>
      </c>
      <c r="B1" s="71"/>
      <c r="C1" s="71"/>
      <c r="D1" s="71"/>
      <c r="E1" s="71"/>
      <c r="F1" s="42"/>
      <c r="G1" s="42"/>
      <c r="H1" s="42"/>
      <c r="I1" s="42"/>
      <c r="J1" s="42"/>
      <c r="K1" s="39"/>
      <c r="L1" s="39"/>
      <c r="M1" s="39"/>
      <c r="N1" s="39"/>
      <c r="O1" s="39"/>
      <c r="P1" s="39"/>
      <c r="Q1" s="39"/>
      <c r="R1" s="39"/>
      <c r="S1" s="39"/>
      <c r="T1" s="39"/>
      <c r="U1" s="39"/>
      <c r="V1" s="39"/>
      <c r="W1" s="39"/>
      <c r="X1" s="39"/>
      <c r="Y1" s="39"/>
      <c r="Z1" s="39"/>
      <c r="AA1" s="39"/>
      <c r="AB1" s="39"/>
      <c r="AC1" s="39"/>
      <c r="AD1" s="39"/>
      <c r="AE1" s="39"/>
      <c r="AF1" s="39"/>
      <c r="AG1" s="39"/>
      <c r="AH1" s="39"/>
      <c r="AI1" s="39"/>
    </row>
    <row r="2" spans="1:35" ht="32.25" hidden="1" customHeight="1">
      <c r="A2" s="72" t="s">
        <v>144</v>
      </c>
      <c r="B2" s="72"/>
      <c r="C2" s="72"/>
      <c r="D2" s="72"/>
      <c r="E2" s="72"/>
      <c r="F2" s="42"/>
      <c r="G2" s="42"/>
      <c r="H2" s="42"/>
      <c r="I2" s="42"/>
      <c r="J2" s="42"/>
      <c r="K2" s="39"/>
      <c r="L2" s="39"/>
      <c r="M2" s="39"/>
      <c r="N2" s="39"/>
      <c r="O2" s="39"/>
      <c r="P2" s="39"/>
      <c r="Q2" s="39"/>
      <c r="R2" s="39"/>
      <c r="S2" s="39"/>
      <c r="T2" s="39"/>
      <c r="U2" s="39"/>
      <c r="V2" s="39"/>
      <c r="W2" s="39"/>
      <c r="X2" s="39"/>
      <c r="Y2" s="39"/>
      <c r="Z2" s="39"/>
      <c r="AA2" s="39"/>
      <c r="AB2" s="39"/>
      <c r="AC2" s="39"/>
      <c r="AD2" s="39"/>
      <c r="AE2" s="39"/>
      <c r="AF2" s="39"/>
      <c r="AG2" s="39"/>
      <c r="AH2" s="39"/>
      <c r="AI2" s="39"/>
    </row>
    <row r="3" spans="1:35" ht="22.5">
      <c r="A3" s="40" t="s">
        <v>143</v>
      </c>
      <c r="B3" s="8"/>
      <c r="C3" s="41">
        <v>42675</v>
      </c>
      <c r="D3" s="43"/>
      <c r="E3" s="8"/>
    </row>
    <row r="4" spans="1:35">
      <c r="A4" s="12"/>
      <c r="B4" s="12"/>
      <c r="C4" s="12"/>
      <c r="D4" s="44"/>
      <c r="E4" s="12"/>
    </row>
    <row r="5" spans="1:35" s="29" customFormat="1" ht="24.75" customHeight="1">
      <c r="A5" s="73" t="s">
        <v>142</v>
      </c>
      <c r="B5" s="73" t="s">
        <v>105</v>
      </c>
      <c r="C5" s="73" t="s">
        <v>106</v>
      </c>
      <c r="D5" s="74" t="s">
        <v>145</v>
      </c>
      <c r="E5" s="73" t="s">
        <v>107</v>
      </c>
      <c r="F5" s="60" t="s">
        <v>109</v>
      </c>
      <c r="G5" s="60"/>
      <c r="H5" s="60"/>
      <c r="I5" s="60"/>
      <c r="J5" s="60"/>
      <c r="K5" s="60"/>
      <c r="L5" s="60"/>
      <c r="M5" s="60"/>
      <c r="N5" s="60"/>
      <c r="O5" s="60"/>
      <c r="P5" s="60" t="s">
        <v>110</v>
      </c>
      <c r="Q5" s="60"/>
      <c r="R5" s="60"/>
      <c r="S5" s="60"/>
      <c r="T5" s="60"/>
      <c r="U5" s="60"/>
      <c r="V5" s="60"/>
      <c r="W5" s="60"/>
      <c r="X5" s="60"/>
      <c r="Y5" s="60"/>
      <c r="Z5" s="60" t="s">
        <v>111</v>
      </c>
      <c r="AA5" s="60"/>
      <c r="AB5" s="60"/>
      <c r="AC5" s="60"/>
      <c r="AD5" s="60"/>
      <c r="AE5" s="60"/>
      <c r="AF5" s="60"/>
      <c r="AG5" s="60"/>
      <c r="AH5" s="60"/>
      <c r="AI5" s="60"/>
    </row>
    <row r="6" spans="1:35" ht="250.5" customHeight="1">
      <c r="A6" s="73"/>
      <c r="B6" s="73"/>
      <c r="C6" s="73"/>
      <c r="D6" s="74"/>
      <c r="E6" s="73"/>
      <c r="F6" s="13" t="s">
        <v>117</v>
      </c>
      <c r="G6" s="13" t="s">
        <v>119</v>
      </c>
      <c r="H6" s="13" t="s">
        <v>118</v>
      </c>
      <c r="I6" s="13" t="s">
        <v>104</v>
      </c>
      <c r="J6" s="13" t="s">
        <v>3</v>
      </c>
      <c r="K6" s="13" t="s">
        <v>4</v>
      </c>
      <c r="L6" s="13" t="s">
        <v>5</v>
      </c>
      <c r="M6" s="13" t="s">
        <v>113</v>
      </c>
      <c r="N6" s="13" t="s">
        <v>6</v>
      </c>
      <c r="O6" s="13" t="s">
        <v>7</v>
      </c>
      <c r="P6" s="13" t="s">
        <v>120</v>
      </c>
      <c r="Q6" s="13" t="s">
        <v>1</v>
      </c>
      <c r="R6" s="13" t="s">
        <v>121</v>
      </c>
      <c r="S6" s="13" t="s">
        <v>104</v>
      </c>
      <c r="T6" s="13" t="s">
        <v>114</v>
      </c>
      <c r="U6" s="13" t="s">
        <v>4</v>
      </c>
      <c r="V6" s="13" t="s">
        <v>5</v>
      </c>
      <c r="W6" s="13" t="s">
        <v>113</v>
      </c>
      <c r="X6" s="13" t="s">
        <v>6</v>
      </c>
      <c r="Y6" s="13" t="s">
        <v>7</v>
      </c>
      <c r="Z6" s="13" t="s">
        <v>0</v>
      </c>
      <c r="AA6" s="13" t="s">
        <v>1</v>
      </c>
      <c r="AB6" s="13" t="s">
        <v>2</v>
      </c>
      <c r="AC6" s="13" t="s">
        <v>104</v>
      </c>
      <c r="AD6" s="13" t="s">
        <v>3</v>
      </c>
      <c r="AE6" s="13" t="s">
        <v>4</v>
      </c>
      <c r="AF6" s="13" t="s">
        <v>5</v>
      </c>
      <c r="AG6" s="13" t="s">
        <v>113</v>
      </c>
      <c r="AH6" s="13" t="s">
        <v>6</v>
      </c>
      <c r="AI6" s="13" t="s">
        <v>7</v>
      </c>
    </row>
    <row r="7" spans="1:35">
      <c r="A7" s="14"/>
      <c r="B7" s="14" t="s">
        <v>108</v>
      </c>
      <c r="C7" s="14"/>
      <c r="D7" s="45" t="s">
        <v>108</v>
      </c>
      <c r="E7" s="14"/>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row>
    <row r="8" spans="1:35" ht="66">
      <c r="A8" s="56">
        <v>1</v>
      </c>
      <c r="B8" s="56" t="s">
        <v>42</v>
      </c>
      <c r="C8" s="15" t="s">
        <v>8</v>
      </c>
      <c r="D8" s="4" t="s">
        <v>146</v>
      </c>
      <c r="E8" s="56" t="s">
        <v>86</v>
      </c>
      <c r="F8" s="26"/>
      <c r="G8" s="26"/>
      <c r="H8" s="26"/>
      <c r="I8" s="26">
        <v>20000</v>
      </c>
      <c r="J8" s="26">
        <v>30000</v>
      </c>
      <c r="K8" s="26">
        <v>44000</v>
      </c>
      <c r="L8" s="26"/>
      <c r="M8" s="26"/>
      <c r="N8" s="26">
        <v>80000</v>
      </c>
      <c r="O8" s="26">
        <v>160000</v>
      </c>
      <c r="P8" s="26"/>
      <c r="Q8" s="26"/>
      <c r="R8" s="26"/>
      <c r="S8" s="26">
        <v>600000</v>
      </c>
      <c r="T8" s="26">
        <v>900000</v>
      </c>
      <c r="U8" s="26">
        <v>1300000</v>
      </c>
      <c r="V8" s="26"/>
      <c r="W8" s="26"/>
      <c r="X8" s="26">
        <v>2400000</v>
      </c>
      <c r="Y8" s="26">
        <v>4800000</v>
      </c>
      <c r="Z8" s="26"/>
      <c r="AA8" s="26"/>
      <c r="AB8" s="26"/>
      <c r="AC8" s="26">
        <v>1600000</v>
      </c>
      <c r="AD8" s="26">
        <v>2400000</v>
      </c>
      <c r="AE8" s="26">
        <v>3600000</v>
      </c>
      <c r="AF8" s="26"/>
      <c r="AG8" s="26"/>
      <c r="AH8" s="26">
        <v>6400000</v>
      </c>
      <c r="AI8" s="26">
        <v>13000000</v>
      </c>
    </row>
    <row r="9" spans="1:35" ht="49.5" customHeight="1">
      <c r="A9" s="55">
        <f>A8+1</f>
        <v>2</v>
      </c>
      <c r="B9" s="61" t="s">
        <v>43</v>
      </c>
      <c r="C9" s="16" t="s">
        <v>9</v>
      </c>
      <c r="D9" s="64" t="s">
        <v>147</v>
      </c>
      <c r="E9" s="67" t="s">
        <v>126</v>
      </c>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row>
    <row r="10" spans="1:35" ht="37.5">
      <c r="A10" s="55">
        <f t="shared" ref="A10:A14" si="0">A9+1</f>
        <v>3</v>
      </c>
      <c r="B10" s="62"/>
      <c r="C10" s="16" t="s">
        <v>10</v>
      </c>
      <c r="D10" s="65"/>
      <c r="E10" s="68"/>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row>
    <row r="11" spans="1:35">
      <c r="A11" s="55"/>
      <c r="B11" s="63"/>
      <c r="C11" s="16"/>
      <c r="D11" s="66"/>
      <c r="E11" s="69"/>
      <c r="F11" s="54"/>
      <c r="G11" s="54"/>
      <c r="H11" s="54"/>
      <c r="I11" s="54">
        <v>45000</v>
      </c>
      <c r="J11" s="54">
        <v>60000</v>
      </c>
      <c r="K11" s="54">
        <v>75000</v>
      </c>
      <c r="L11" s="54"/>
      <c r="M11" s="54"/>
      <c r="N11" s="54">
        <v>120000</v>
      </c>
      <c r="O11" s="54">
        <v>180000</v>
      </c>
      <c r="P11" s="54"/>
      <c r="Q11" s="54"/>
      <c r="R11" s="54"/>
      <c r="S11" s="54">
        <v>1350000</v>
      </c>
      <c r="T11" s="54">
        <v>1800000</v>
      </c>
      <c r="U11" s="54">
        <v>2250000</v>
      </c>
      <c r="V11" s="54"/>
      <c r="W11" s="54"/>
      <c r="X11" s="54">
        <v>3600000</v>
      </c>
      <c r="Y11" s="54">
        <v>5400000</v>
      </c>
      <c r="Z11" s="54"/>
      <c r="AA11" s="54"/>
      <c r="AB11" s="54"/>
      <c r="AC11" s="54"/>
      <c r="AD11" s="54"/>
      <c r="AE11" s="54"/>
      <c r="AF11" s="54"/>
      <c r="AG11" s="54"/>
      <c r="AH11" s="54"/>
      <c r="AI11" s="54"/>
    </row>
    <row r="12" spans="1:35" ht="82.5">
      <c r="A12" s="55">
        <f>A10+1</f>
        <v>4</v>
      </c>
      <c r="B12" s="55" t="s">
        <v>44</v>
      </c>
      <c r="C12" s="55" t="s">
        <v>11</v>
      </c>
      <c r="D12" s="53" t="s">
        <v>148</v>
      </c>
      <c r="E12" s="56" t="s">
        <v>87</v>
      </c>
      <c r="F12" s="26"/>
      <c r="G12" s="26"/>
      <c r="H12" s="26"/>
      <c r="I12" s="26">
        <v>20000</v>
      </c>
      <c r="J12" s="26">
        <v>30000</v>
      </c>
      <c r="K12" s="26">
        <v>44000</v>
      </c>
      <c r="L12" s="26"/>
      <c r="M12" s="26"/>
      <c r="N12" s="26">
        <v>80000</v>
      </c>
      <c r="O12" s="26">
        <v>160000</v>
      </c>
      <c r="P12" s="26"/>
      <c r="Q12" s="26"/>
      <c r="R12" s="26"/>
      <c r="S12" s="26">
        <v>600000</v>
      </c>
      <c r="T12" s="26">
        <v>900000</v>
      </c>
      <c r="U12" s="26">
        <v>1300000</v>
      </c>
      <c r="V12" s="26"/>
      <c r="W12" s="26"/>
      <c r="X12" s="26">
        <v>2400000</v>
      </c>
      <c r="Y12" s="26">
        <v>4800000</v>
      </c>
      <c r="Z12" s="26"/>
      <c r="AA12" s="26"/>
      <c r="AB12" s="26"/>
      <c r="AC12" s="26">
        <v>1600000</v>
      </c>
      <c r="AD12" s="26">
        <v>2400000</v>
      </c>
      <c r="AE12" s="26">
        <v>3600000</v>
      </c>
      <c r="AF12" s="26"/>
      <c r="AG12" s="26"/>
      <c r="AH12" s="26">
        <v>6400000</v>
      </c>
      <c r="AI12" s="26">
        <v>13000000</v>
      </c>
    </row>
    <row r="13" spans="1:35" ht="82.5">
      <c r="A13" s="55">
        <f t="shared" si="0"/>
        <v>5</v>
      </c>
      <c r="B13" s="56" t="s">
        <v>45</v>
      </c>
      <c r="C13" s="56" t="s">
        <v>12</v>
      </c>
      <c r="D13" s="4" t="s">
        <v>149</v>
      </c>
      <c r="E13" s="56" t="s">
        <v>88</v>
      </c>
      <c r="F13" s="26">
        <v>5000</v>
      </c>
      <c r="G13" s="26"/>
      <c r="H13" s="26"/>
      <c r="I13" s="26">
        <v>15000</v>
      </c>
      <c r="J13" s="26">
        <v>20000</v>
      </c>
      <c r="K13" s="26">
        <v>35000</v>
      </c>
      <c r="L13" s="26"/>
      <c r="M13" s="26"/>
      <c r="N13" s="26">
        <v>55000</v>
      </c>
      <c r="O13" s="26">
        <v>100000</v>
      </c>
      <c r="P13" s="26">
        <v>150000</v>
      </c>
      <c r="Q13" s="26"/>
      <c r="R13" s="26"/>
      <c r="S13" s="26">
        <v>450000</v>
      </c>
      <c r="T13" s="26">
        <v>600000</v>
      </c>
      <c r="U13" s="26">
        <v>1050000</v>
      </c>
      <c r="V13" s="26"/>
      <c r="W13" s="26"/>
      <c r="X13" s="26">
        <v>1650000</v>
      </c>
      <c r="Y13" s="26">
        <v>3000000</v>
      </c>
      <c r="Z13" s="26">
        <v>400000</v>
      </c>
      <c r="AA13" s="26"/>
      <c r="AB13" s="26"/>
      <c r="AC13" s="26">
        <v>1200000</v>
      </c>
      <c r="AD13" s="26">
        <v>1600000</v>
      </c>
      <c r="AE13" s="26">
        <v>2900000</v>
      </c>
      <c r="AF13" s="26"/>
      <c r="AG13" s="26"/>
      <c r="AH13" s="26">
        <v>4500000</v>
      </c>
      <c r="AI13" s="26">
        <v>8200000</v>
      </c>
    </row>
    <row r="14" spans="1:35" ht="56.25">
      <c r="A14" s="75">
        <f t="shared" si="0"/>
        <v>6</v>
      </c>
      <c r="B14" s="56" t="s">
        <v>46</v>
      </c>
      <c r="C14" s="76" t="s">
        <v>13</v>
      </c>
      <c r="D14" s="77" t="s">
        <v>173</v>
      </c>
      <c r="E14" s="30" t="s">
        <v>89</v>
      </c>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row>
    <row r="15" spans="1:35" ht="70.5" customHeight="1">
      <c r="A15" s="75"/>
      <c r="B15" s="56" t="s">
        <v>47</v>
      </c>
      <c r="C15" s="76"/>
      <c r="D15" s="78"/>
      <c r="E15" s="30" t="s">
        <v>181</v>
      </c>
      <c r="F15" s="26"/>
      <c r="G15" s="26"/>
      <c r="H15" s="26"/>
      <c r="I15" s="26">
        <v>35000</v>
      </c>
      <c r="J15" s="26">
        <v>50000</v>
      </c>
      <c r="K15" s="26">
        <v>75000</v>
      </c>
      <c r="L15" s="26"/>
      <c r="M15" s="26"/>
      <c r="N15" s="26">
        <v>140000</v>
      </c>
      <c r="O15" s="26">
        <v>200000</v>
      </c>
      <c r="P15" s="26"/>
      <c r="Q15" s="26"/>
      <c r="R15" s="26"/>
      <c r="S15" s="26">
        <v>1050000</v>
      </c>
      <c r="T15" s="26">
        <v>1500000</v>
      </c>
      <c r="U15" s="26">
        <v>2250000</v>
      </c>
      <c r="V15" s="26"/>
      <c r="W15" s="26"/>
      <c r="X15" s="26">
        <v>4200000</v>
      </c>
      <c r="Y15" s="26">
        <v>6000000</v>
      </c>
      <c r="Z15" s="26"/>
      <c r="AA15" s="26"/>
      <c r="AB15" s="26"/>
      <c r="AC15" s="26">
        <v>2835000</v>
      </c>
      <c r="AD15" s="26">
        <v>4050000</v>
      </c>
      <c r="AE15" s="26">
        <v>6075000</v>
      </c>
      <c r="AF15" s="26"/>
      <c r="AG15" s="26"/>
      <c r="AH15" s="26">
        <v>11340000</v>
      </c>
      <c r="AI15" s="26">
        <v>16200000</v>
      </c>
    </row>
    <row r="16" spans="1:35" ht="115.5" customHeight="1">
      <c r="A16" s="61">
        <f>A14+1</f>
        <v>7</v>
      </c>
      <c r="B16" s="67" t="s">
        <v>48</v>
      </c>
      <c r="C16" s="67" t="s">
        <v>129</v>
      </c>
      <c r="D16" s="77" t="s">
        <v>150</v>
      </c>
      <c r="E16" s="67" t="s">
        <v>90</v>
      </c>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row>
    <row r="17" spans="1:35">
      <c r="A17" s="63"/>
      <c r="B17" s="69"/>
      <c r="C17" s="69"/>
      <c r="D17" s="78"/>
      <c r="E17" s="69"/>
      <c r="F17" s="26"/>
      <c r="G17" s="26"/>
      <c r="H17" s="26"/>
      <c r="I17" s="26">
        <v>45000</v>
      </c>
      <c r="J17" s="26">
        <v>60000</v>
      </c>
      <c r="K17" s="26">
        <v>75000</v>
      </c>
      <c r="L17" s="26"/>
      <c r="M17" s="26"/>
      <c r="N17" s="26">
        <v>140000</v>
      </c>
      <c r="O17" s="26">
        <v>200000</v>
      </c>
      <c r="P17" s="26"/>
      <c r="Q17" s="26"/>
      <c r="R17" s="26"/>
      <c r="S17" s="26">
        <v>1350000</v>
      </c>
      <c r="T17" s="26">
        <v>1800000</v>
      </c>
      <c r="U17" s="26">
        <v>2250000</v>
      </c>
      <c r="V17" s="26"/>
      <c r="W17" s="26"/>
      <c r="X17" s="26">
        <v>4200000</v>
      </c>
      <c r="Y17" s="26">
        <v>6000000</v>
      </c>
      <c r="Z17" s="26"/>
      <c r="AA17" s="26"/>
      <c r="AB17" s="26"/>
      <c r="AC17" s="26">
        <v>3640000</v>
      </c>
      <c r="AD17" s="26">
        <v>4860000</v>
      </c>
      <c r="AE17" s="26">
        <v>6070000</v>
      </c>
      <c r="AF17" s="26"/>
      <c r="AG17" s="26"/>
      <c r="AH17" s="26">
        <v>11340000</v>
      </c>
      <c r="AI17" s="26">
        <v>16200000</v>
      </c>
    </row>
    <row r="18" spans="1:35" ht="56.25" customHeight="1">
      <c r="A18" s="61">
        <f>A16+1</f>
        <v>8</v>
      </c>
      <c r="B18" s="67" t="s">
        <v>49</v>
      </c>
      <c r="C18" s="67" t="s">
        <v>14</v>
      </c>
      <c r="D18" s="77" t="s">
        <v>151</v>
      </c>
      <c r="E18" s="79" t="s">
        <v>122</v>
      </c>
      <c r="F18" s="26"/>
      <c r="G18" s="26"/>
      <c r="H18" s="26"/>
      <c r="I18" s="26">
        <v>30000</v>
      </c>
      <c r="J18" s="26">
        <v>40000</v>
      </c>
      <c r="K18" s="26">
        <v>65000</v>
      </c>
      <c r="L18" s="26"/>
      <c r="M18" s="26"/>
      <c r="N18" s="26">
        <v>120000</v>
      </c>
      <c r="O18" s="26">
        <v>180000</v>
      </c>
      <c r="P18" s="26"/>
      <c r="Q18" s="26"/>
      <c r="R18" s="26"/>
      <c r="S18" s="26">
        <v>900000</v>
      </c>
      <c r="T18" s="26">
        <v>1200000</v>
      </c>
      <c r="U18" s="26">
        <v>1950000</v>
      </c>
      <c r="V18" s="26"/>
      <c r="W18" s="26"/>
      <c r="X18" s="26">
        <v>3600000</v>
      </c>
      <c r="Y18" s="26">
        <v>5400000</v>
      </c>
      <c r="Z18" s="26"/>
      <c r="AA18" s="26"/>
      <c r="AB18" s="26"/>
      <c r="AC18" s="26">
        <v>2430000</v>
      </c>
      <c r="AD18" s="26">
        <v>3240000</v>
      </c>
      <c r="AE18" s="26">
        <v>5265000</v>
      </c>
      <c r="AF18" s="26"/>
      <c r="AG18" s="26"/>
      <c r="AH18" s="26">
        <v>9720000</v>
      </c>
      <c r="AI18" s="26">
        <v>14580000</v>
      </c>
    </row>
    <row r="19" spans="1:35" ht="56.25" customHeight="1">
      <c r="A19" s="63"/>
      <c r="B19" s="69"/>
      <c r="C19" s="69"/>
      <c r="D19" s="78"/>
      <c r="E19" s="80"/>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row>
    <row r="20" spans="1:35" ht="54" customHeight="1">
      <c r="A20" s="61">
        <v>9</v>
      </c>
      <c r="B20" s="67" t="s">
        <v>50</v>
      </c>
      <c r="C20" s="56" t="s">
        <v>15</v>
      </c>
      <c r="D20" s="77" t="s">
        <v>152</v>
      </c>
      <c r="E20" s="27" t="s">
        <v>136</v>
      </c>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row>
    <row r="21" spans="1:35" ht="48.75" customHeight="1">
      <c r="A21" s="62"/>
      <c r="B21" s="68"/>
      <c r="C21" s="67" t="s">
        <v>16</v>
      </c>
      <c r="D21" s="81"/>
      <c r="E21" s="67" t="s">
        <v>135</v>
      </c>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row>
    <row r="22" spans="1:35" ht="48.75" customHeight="1">
      <c r="A22" s="62"/>
      <c r="B22" s="68"/>
      <c r="C22" s="69"/>
      <c r="D22" s="81"/>
      <c r="E22" s="69"/>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row>
    <row r="23" spans="1:35" ht="62.25" customHeight="1">
      <c r="A23" s="63"/>
      <c r="B23" s="69"/>
      <c r="C23" s="51" t="s">
        <v>182</v>
      </c>
      <c r="D23" s="78"/>
      <c r="E23" s="51" t="s">
        <v>183</v>
      </c>
      <c r="F23" s="26"/>
      <c r="G23" s="26"/>
      <c r="H23" s="26"/>
      <c r="I23" s="26">
        <v>35000</v>
      </c>
      <c r="J23" s="26">
        <v>50000</v>
      </c>
      <c r="K23" s="26">
        <v>75000</v>
      </c>
      <c r="L23" s="26"/>
      <c r="M23" s="26"/>
      <c r="N23" s="26">
        <v>140000</v>
      </c>
      <c r="O23" s="26">
        <v>200000</v>
      </c>
      <c r="P23" s="26"/>
      <c r="Q23" s="26"/>
      <c r="R23" s="26"/>
      <c r="S23" s="26">
        <v>1050000</v>
      </c>
      <c r="T23" s="26">
        <v>1500000</v>
      </c>
      <c r="U23" s="26">
        <v>2250000</v>
      </c>
      <c r="V23" s="26"/>
      <c r="W23" s="26"/>
      <c r="X23" s="26">
        <v>4200000</v>
      </c>
      <c r="Y23" s="26">
        <v>6000000</v>
      </c>
      <c r="Z23" s="26"/>
      <c r="AA23" s="26"/>
      <c r="AB23" s="26"/>
      <c r="AC23" s="26">
        <v>2835000</v>
      </c>
      <c r="AD23" s="26">
        <v>4050000</v>
      </c>
      <c r="AE23" s="26">
        <v>6075000</v>
      </c>
      <c r="AF23" s="26"/>
      <c r="AG23" s="26"/>
      <c r="AH23" s="26">
        <v>11340000</v>
      </c>
      <c r="AI23" s="26">
        <v>16200000</v>
      </c>
    </row>
    <row r="24" spans="1:35" ht="34.5" customHeight="1">
      <c r="A24" s="55"/>
      <c r="B24" s="61" t="s">
        <v>51</v>
      </c>
      <c r="C24" s="55"/>
      <c r="D24" s="64" t="s">
        <v>153</v>
      </c>
      <c r="E24" s="76" t="s">
        <v>91</v>
      </c>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row>
    <row r="25" spans="1:35" ht="34.5" customHeight="1">
      <c r="A25" s="55">
        <v>10</v>
      </c>
      <c r="B25" s="62"/>
      <c r="C25" s="55" t="s">
        <v>18</v>
      </c>
      <c r="D25" s="65"/>
      <c r="E25" s="76"/>
      <c r="F25" s="59"/>
      <c r="G25" s="59"/>
      <c r="H25" s="59"/>
      <c r="I25" s="58">
        <v>15000</v>
      </c>
      <c r="J25" s="58">
        <v>22000</v>
      </c>
      <c r="K25" s="58">
        <v>33000</v>
      </c>
      <c r="L25" s="58"/>
      <c r="M25" s="58"/>
      <c r="N25" s="58">
        <v>60000</v>
      </c>
      <c r="O25" s="58">
        <v>120000</v>
      </c>
      <c r="P25" s="58"/>
      <c r="Q25" s="58"/>
      <c r="R25" s="58"/>
      <c r="S25" s="58">
        <v>450000</v>
      </c>
      <c r="T25" s="58">
        <v>660000</v>
      </c>
      <c r="U25" s="58">
        <v>990000</v>
      </c>
      <c r="V25" s="58"/>
      <c r="W25" s="58"/>
      <c r="X25" s="58">
        <v>1800000</v>
      </c>
      <c r="Y25" s="58">
        <v>3600000</v>
      </c>
      <c r="Z25" s="58"/>
      <c r="AA25" s="58"/>
      <c r="AB25" s="58"/>
      <c r="AC25" s="58">
        <v>1200000</v>
      </c>
      <c r="AD25" s="58">
        <v>1800000</v>
      </c>
      <c r="AE25" s="58">
        <v>2650000</v>
      </c>
      <c r="AF25" s="58"/>
      <c r="AG25" s="58"/>
      <c r="AH25" s="58">
        <v>4800000</v>
      </c>
      <c r="AI25" s="58">
        <v>9700000</v>
      </c>
    </row>
    <row r="26" spans="1:35" ht="60.75" customHeight="1">
      <c r="A26" s="55">
        <v>11</v>
      </c>
      <c r="B26" s="63"/>
      <c r="C26" s="55" t="s">
        <v>17</v>
      </c>
      <c r="D26" s="66"/>
      <c r="E26" s="56" t="s">
        <v>175</v>
      </c>
      <c r="F26" s="54"/>
      <c r="G26" s="54"/>
      <c r="H26" s="54"/>
      <c r="I26" s="54">
        <v>35000</v>
      </c>
      <c r="J26" s="54">
        <v>50000</v>
      </c>
      <c r="K26" s="54">
        <v>75000</v>
      </c>
      <c r="L26" s="54"/>
      <c r="M26" s="54"/>
      <c r="N26" s="54">
        <v>140000</v>
      </c>
      <c r="O26" s="54">
        <v>200000</v>
      </c>
      <c r="P26" s="54"/>
      <c r="Q26" s="54"/>
      <c r="R26" s="54"/>
      <c r="S26" s="54">
        <v>1050000</v>
      </c>
      <c r="T26" s="54">
        <v>1500000</v>
      </c>
      <c r="U26" s="54">
        <v>2250000</v>
      </c>
      <c r="V26" s="54"/>
      <c r="W26" s="54"/>
      <c r="X26" s="54">
        <v>4200000</v>
      </c>
      <c r="Y26" s="54">
        <v>6000000</v>
      </c>
      <c r="Z26" s="54"/>
      <c r="AA26" s="54"/>
      <c r="AB26" s="54"/>
      <c r="AC26" s="54">
        <v>2835000</v>
      </c>
      <c r="AD26" s="54">
        <v>4050000</v>
      </c>
      <c r="AE26" s="54">
        <v>6075000</v>
      </c>
      <c r="AF26" s="54"/>
      <c r="AG26" s="54"/>
      <c r="AH26" s="54">
        <v>11340000</v>
      </c>
      <c r="AI26" s="54">
        <v>16200000</v>
      </c>
    </row>
    <row r="27" spans="1:35" ht="66" customHeight="1">
      <c r="A27" s="61">
        <v>12</v>
      </c>
      <c r="B27" s="67" t="s">
        <v>52</v>
      </c>
      <c r="C27" s="67" t="s">
        <v>19</v>
      </c>
      <c r="D27" s="77" t="s">
        <v>154</v>
      </c>
      <c r="E27" s="67" t="s">
        <v>92</v>
      </c>
      <c r="F27" s="26"/>
      <c r="G27" s="26"/>
      <c r="H27" s="26"/>
      <c r="I27" s="26">
        <v>15000</v>
      </c>
      <c r="J27" s="26">
        <v>22000</v>
      </c>
      <c r="K27" s="26">
        <v>33000</v>
      </c>
      <c r="L27" s="26"/>
      <c r="M27" s="26"/>
      <c r="N27" s="26">
        <v>60000</v>
      </c>
      <c r="O27" s="26">
        <v>120000</v>
      </c>
      <c r="P27" s="26"/>
      <c r="Q27" s="26"/>
      <c r="R27" s="26"/>
      <c r="S27" s="26">
        <v>450000</v>
      </c>
      <c r="T27" s="26">
        <v>660000</v>
      </c>
      <c r="U27" s="26">
        <v>990000</v>
      </c>
      <c r="V27" s="26"/>
      <c r="W27" s="26"/>
      <c r="X27" s="26">
        <v>1800000</v>
      </c>
      <c r="Y27" s="26">
        <v>3600000</v>
      </c>
      <c r="Z27" s="26"/>
      <c r="AA27" s="26"/>
      <c r="AB27" s="26"/>
      <c r="AC27" s="26">
        <v>1200000</v>
      </c>
      <c r="AD27" s="26">
        <v>1800000</v>
      </c>
      <c r="AE27" s="26">
        <v>2700000</v>
      </c>
      <c r="AF27" s="26"/>
      <c r="AG27" s="26"/>
      <c r="AH27" s="26">
        <v>4800000</v>
      </c>
      <c r="AI27" s="26">
        <v>9700000</v>
      </c>
    </row>
    <row r="28" spans="1:35" ht="66" customHeight="1">
      <c r="A28" s="63"/>
      <c r="B28" s="69"/>
      <c r="C28" s="69"/>
      <c r="D28" s="78"/>
      <c r="E28" s="69"/>
      <c r="F28" s="26"/>
      <c r="G28" s="26"/>
      <c r="H28" s="26"/>
      <c r="I28" s="49"/>
      <c r="J28" s="49"/>
      <c r="K28" s="49"/>
      <c r="L28" s="49"/>
      <c r="M28" s="49"/>
      <c r="N28" s="49"/>
      <c r="O28" s="49"/>
      <c r="P28" s="49"/>
      <c r="Q28" s="49"/>
      <c r="R28" s="49"/>
      <c r="S28" s="49"/>
      <c r="T28" s="49"/>
      <c r="U28" s="49"/>
      <c r="V28" s="49"/>
      <c r="W28" s="49"/>
      <c r="X28" s="49"/>
      <c r="Y28" s="49"/>
      <c r="Z28" s="26"/>
      <c r="AA28" s="26"/>
      <c r="AB28" s="26"/>
      <c r="AC28" s="26"/>
      <c r="AD28" s="26"/>
      <c r="AE28" s="26"/>
      <c r="AF28" s="26"/>
      <c r="AG28" s="26"/>
      <c r="AH28" s="26"/>
      <c r="AI28" s="26"/>
    </row>
    <row r="29" spans="1:35" ht="181.5" customHeight="1">
      <c r="A29" s="55">
        <f>A27+1</f>
        <v>13</v>
      </c>
      <c r="B29" s="55" t="s">
        <v>53</v>
      </c>
      <c r="C29" s="55" t="s">
        <v>20</v>
      </c>
      <c r="D29" s="53" t="s">
        <v>155</v>
      </c>
      <c r="E29" s="56" t="s">
        <v>93</v>
      </c>
      <c r="F29" s="26"/>
      <c r="G29" s="26"/>
      <c r="H29" s="26"/>
      <c r="I29" s="26">
        <v>15000</v>
      </c>
      <c r="J29" s="26">
        <v>23000</v>
      </c>
      <c r="K29" s="26">
        <v>33000</v>
      </c>
      <c r="L29" s="26"/>
      <c r="M29" s="26"/>
      <c r="N29" s="26">
        <v>60000</v>
      </c>
      <c r="O29" s="26">
        <v>120000</v>
      </c>
      <c r="P29" s="26"/>
      <c r="Q29" s="26"/>
      <c r="R29" s="26"/>
      <c r="S29" s="26">
        <v>450000</v>
      </c>
      <c r="T29" s="26">
        <v>690000</v>
      </c>
      <c r="U29" s="26">
        <v>990000</v>
      </c>
      <c r="V29" s="26"/>
      <c r="W29" s="26"/>
      <c r="X29" s="26">
        <v>1800000</v>
      </c>
      <c r="Y29" s="26">
        <v>3600000</v>
      </c>
      <c r="Z29" s="26"/>
      <c r="AA29" s="26"/>
      <c r="AB29" s="26"/>
      <c r="AC29" s="26">
        <v>1200000</v>
      </c>
      <c r="AD29" s="26">
        <v>1850000</v>
      </c>
      <c r="AE29" s="26">
        <v>2650000</v>
      </c>
      <c r="AF29" s="26"/>
      <c r="AG29" s="26"/>
      <c r="AH29" s="26">
        <v>4850000</v>
      </c>
      <c r="AI29" s="26">
        <v>9700000</v>
      </c>
    </row>
    <row r="30" spans="1:35" ht="112.5" customHeight="1">
      <c r="A30" s="61">
        <f>A29+1</f>
        <v>14</v>
      </c>
      <c r="B30" s="67" t="s">
        <v>54</v>
      </c>
      <c r="C30" s="61" t="s">
        <v>21</v>
      </c>
      <c r="D30" s="77" t="s">
        <v>54</v>
      </c>
      <c r="E30" s="67" t="s">
        <v>94</v>
      </c>
      <c r="F30" s="26"/>
      <c r="G30" s="26"/>
      <c r="H30" s="26"/>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row>
    <row r="31" spans="1:35">
      <c r="A31" s="63"/>
      <c r="B31" s="69"/>
      <c r="C31" s="63"/>
      <c r="D31" s="78"/>
      <c r="E31" s="69"/>
      <c r="F31" s="26"/>
      <c r="G31" s="26"/>
      <c r="H31" s="26"/>
      <c r="I31" s="54">
        <v>35000</v>
      </c>
      <c r="J31" s="54">
        <v>50000</v>
      </c>
      <c r="K31" s="54">
        <v>75000</v>
      </c>
      <c r="L31" s="54"/>
      <c r="M31" s="54"/>
      <c r="N31" s="54">
        <v>140000</v>
      </c>
      <c r="O31" s="54">
        <v>200000</v>
      </c>
      <c r="P31" s="54"/>
      <c r="Q31" s="54"/>
      <c r="R31" s="54"/>
      <c r="S31" s="54">
        <v>1050000</v>
      </c>
      <c r="T31" s="54">
        <v>1500000</v>
      </c>
      <c r="U31" s="54">
        <v>2250000</v>
      </c>
      <c r="V31" s="54"/>
      <c r="W31" s="54"/>
      <c r="X31" s="54">
        <v>4200000</v>
      </c>
      <c r="Y31" s="54">
        <v>6000000</v>
      </c>
      <c r="Z31" s="54"/>
      <c r="AA31" s="54"/>
      <c r="AB31" s="54"/>
      <c r="AC31" s="54">
        <v>2835000</v>
      </c>
      <c r="AD31" s="54">
        <v>4050000</v>
      </c>
      <c r="AE31" s="54">
        <v>6050000</v>
      </c>
      <c r="AF31" s="54"/>
      <c r="AG31" s="54"/>
      <c r="AH31" s="54">
        <v>11350000</v>
      </c>
      <c r="AI31" s="54">
        <v>16200000</v>
      </c>
    </row>
    <row r="32" spans="1:35" ht="75" customHeight="1">
      <c r="A32" s="61">
        <f>A30+1</f>
        <v>15</v>
      </c>
      <c r="B32" s="61" t="s">
        <v>55</v>
      </c>
      <c r="C32" s="61" t="s">
        <v>22</v>
      </c>
      <c r="D32" s="64" t="s">
        <v>55</v>
      </c>
      <c r="E32" s="67" t="s">
        <v>95</v>
      </c>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row>
    <row r="33" spans="1:35">
      <c r="A33" s="63"/>
      <c r="B33" s="63"/>
      <c r="C33" s="63"/>
      <c r="D33" s="66"/>
      <c r="E33" s="69"/>
      <c r="F33" s="57"/>
      <c r="G33" s="57"/>
      <c r="H33" s="57"/>
      <c r="I33" s="54">
        <v>35000</v>
      </c>
      <c r="J33" s="54">
        <v>50000</v>
      </c>
      <c r="K33" s="54">
        <v>75000</v>
      </c>
      <c r="L33" s="54"/>
      <c r="M33" s="54"/>
      <c r="N33" s="54">
        <v>140000</v>
      </c>
      <c r="O33" s="54">
        <v>200000</v>
      </c>
      <c r="P33" s="54"/>
      <c r="Q33" s="54"/>
      <c r="R33" s="54"/>
      <c r="S33" s="54">
        <v>1050000</v>
      </c>
      <c r="T33" s="54">
        <v>1500000</v>
      </c>
      <c r="U33" s="54">
        <v>2250000</v>
      </c>
      <c r="V33" s="54"/>
      <c r="W33" s="54"/>
      <c r="X33" s="54">
        <v>4200000</v>
      </c>
      <c r="Y33" s="54">
        <v>6000000</v>
      </c>
      <c r="Z33" s="54"/>
      <c r="AA33" s="54"/>
      <c r="AB33" s="54"/>
      <c r="AC33" s="54">
        <v>2835000</v>
      </c>
      <c r="AD33" s="54">
        <v>4050000</v>
      </c>
      <c r="AE33" s="54">
        <v>6050000</v>
      </c>
      <c r="AF33" s="54"/>
      <c r="AG33" s="54"/>
      <c r="AH33" s="54">
        <v>11350000</v>
      </c>
      <c r="AI33" s="54">
        <v>16200000</v>
      </c>
    </row>
    <row r="34" spans="1:35" ht="187.5">
      <c r="A34" s="55">
        <f>A32+1</f>
        <v>16</v>
      </c>
      <c r="B34" s="55" t="s">
        <v>56</v>
      </c>
      <c r="C34" s="55" t="s">
        <v>23</v>
      </c>
      <c r="D34" s="53" t="s">
        <v>56</v>
      </c>
      <c r="E34" s="56" t="s">
        <v>96</v>
      </c>
      <c r="F34" s="57"/>
      <c r="G34" s="57"/>
      <c r="H34" s="57"/>
      <c r="I34" s="57">
        <v>35000</v>
      </c>
      <c r="J34" s="57">
        <v>50000</v>
      </c>
      <c r="K34" s="57">
        <v>75000</v>
      </c>
      <c r="L34" s="57"/>
      <c r="M34" s="57"/>
      <c r="N34" s="57">
        <v>120000</v>
      </c>
      <c r="O34" s="57">
        <v>180000</v>
      </c>
      <c r="P34" s="57"/>
      <c r="Q34" s="57"/>
      <c r="R34" s="57"/>
      <c r="S34" s="57">
        <v>1050000</v>
      </c>
      <c r="T34" s="57">
        <v>1500000</v>
      </c>
      <c r="U34" s="57">
        <v>2250000</v>
      </c>
      <c r="V34" s="57"/>
      <c r="W34" s="57"/>
      <c r="X34" s="57">
        <v>3600000</v>
      </c>
      <c r="Y34" s="57">
        <v>5400000</v>
      </c>
      <c r="Z34" s="57"/>
      <c r="AA34" s="57"/>
      <c r="AB34" s="57"/>
      <c r="AC34" s="57">
        <v>2835000</v>
      </c>
      <c r="AD34" s="57">
        <v>4050000</v>
      </c>
      <c r="AE34" s="57">
        <v>6075000</v>
      </c>
      <c r="AF34" s="57"/>
      <c r="AG34" s="57"/>
      <c r="AH34" s="57">
        <v>9720000</v>
      </c>
      <c r="AI34" s="57">
        <v>14580000</v>
      </c>
    </row>
    <row r="35" spans="1:35" ht="165" customHeight="1">
      <c r="A35" s="61">
        <v>18</v>
      </c>
      <c r="B35" s="64" t="s">
        <v>177</v>
      </c>
      <c r="C35" s="64" t="s">
        <v>178</v>
      </c>
      <c r="D35" s="64" t="s">
        <v>179</v>
      </c>
      <c r="E35" s="77" t="s">
        <v>180</v>
      </c>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row>
    <row r="36" spans="1:35">
      <c r="A36" s="63"/>
      <c r="B36" s="66"/>
      <c r="C36" s="66"/>
      <c r="D36" s="66"/>
      <c r="E36" s="78"/>
      <c r="F36" s="57"/>
      <c r="G36" s="57"/>
      <c r="H36" s="57"/>
      <c r="I36" s="57">
        <v>35000</v>
      </c>
      <c r="J36" s="57">
        <v>50000</v>
      </c>
      <c r="K36" s="57">
        <v>75000</v>
      </c>
      <c r="L36" s="57"/>
      <c r="M36" s="57"/>
      <c r="N36" s="57">
        <v>140000</v>
      </c>
      <c r="O36" s="57">
        <v>200000</v>
      </c>
      <c r="P36" s="57"/>
      <c r="Q36" s="57"/>
      <c r="R36" s="57"/>
      <c r="S36" s="57">
        <v>1050000</v>
      </c>
      <c r="T36" s="57">
        <v>1500000</v>
      </c>
      <c r="U36" s="57">
        <v>2250000</v>
      </c>
      <c r="V36" s="57"/>
      <c r="W36" s="57"/>
      <c r="X36" s="57">
        <v>4200000</v>
      </c>
      <c r="Y36" s="57">
        <v>6000000</v>
      </c>
      <c r="Z36" s="57"/>
      <c r="AA36" s="57"/>
      <c r="AB36" s="57"/>
      <c r="AC36" s="57">
        <v>2835000</v>
      </c>
      <c r="AD36" s="57">
        <v>4050000</v>
      </c>
      <c r="AE36" s="57">
        <v>6075000</v>
      </c>
      <c r="AF36" s="57"/>
      <c r="AG36" s="57"/>
      <c r="AH36" s="57">
        <v>11350000</v>
      </c>
      <c r="AI36" s="57">
        <v>16200000</v>
      </c>
    </row>
    <row r="37" spans="1:35">
      <c r="A37" s="17"/>
      <c r="B37" s="17" t="s">
        <v>57</v>
      </c>
      <c r="C37" s="17"/>
      <c r="D37" s="1" t="s">
        <v>57</v>
      </c>
      <c r="E37" s="31"/>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row>
    <row r="38" spans="1:35" ht="33" customHeight="1">
      <c r="A38" s="55">
        <v>19</v>
      </c>
      <c r="B38" s="67" t="s">
        <v>58</v>
      </c>
      <c r="C38" s="56" t="s">
        <v>24</v>
      </c>
      <c r="D38" s="77" t="s">
        <v>156</v>
      </c>
      <c r="E38" s="67" t="s">
        <v>97</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row>
    <row r="39" spans="1:35" ht="56.25">
      <c r="A39" s="55">
        <v>20</v>
      </c>
      <c r="B39" s="68"/>
      <c r="C39" s="56" t="s">
        <v>25</v>
      </c>
      <c r="D39" s="81"/>
      <c r="E39" s="68"/>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row>
    <row r="40" spans="1:35">
      <c r="A40" s="55"/>
      <c r="B40" s="69"/>
      <c r="C40" s="56"/>
      <c r="D40" s="78"/>
      <c r="E40" s="69"/>
      <c r="F40" s="57"/>
      <c r="G40" s="57"/>
      <c r="H40" s="57"/>
      <c r="I40" s="57">
        <v>20000</v>
      </c>
      <c r="J40" s="57">
        <v>30000</v>
      </c>
      <c r="K40" s="57">
        <v>44000</v>
      </c>
      <c r="L40" s="57"/>
      <c r="M40" s="57"/>
      <c r="N40" s="57">
        <v>80000</v>
      </c>
      <c r="O40" s="57">
        <v>160000</v>
      </c>
      <c r="P40" s="57"/>
      <c r="Q40" s="57"/>
      <c r="R40" s="57"/>
      <c r="S40" s="57">
        <v>600000</v>
      </c>
      <c r="T40" s="57">
        <v>900000</v>
      </c>
      <c r="U40" s="57">
        <v>1320000</v>
      </c>
      <c r="V40" s="57"/>
      <c r="W40" s="57"/>
      <c r="X40" s="57">
        <v>2400000</v>
      </c>
      <c r="Y40" s="57">
        <v>4800000</v>
      </c>
      <c r="Z40" s="57"/>
      <c r="AA40" s="57"/>
      <c r="AB40" s="57"/>
      <c r="AC40" s="57">
        <v>1600000</v>
      </c>
      <c r="AD40" s="57">
        <v>2400000</v>
      </c>
      <c r="AE40" s="57">
        <v>3600000</v>
      </c>
      <c r="AF40" s="57"/>
      <c r="AG40" s="57"/>
      <c r="AH40" s="57">
        <v>6400000</v>
      </c>
      <c r="AI40" s="57">
        <v>13000000</v>
      </c>
    </row>
    <row r="41" spans="1:35">
      <c r="A41" s="17"/>
      <c r="B41" s="18" t="s">
        <v>59</v>
      </c>
      <c r="C41" s="18"/>
      <c r="D41" s="2" t="s">
        <v>59</v>
      </c>
      <c r="E41" s="18"/>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row>
    <row r="42" spans="1:35" ht="75">
      <c r="A42" s="55">
        <v>21</v>
      </c>
      <c r="B42" s="55" t="s">
        <v>60</v>
      </c>
      <c r="C42" s="55" t="s">
        <v>26</v>
      </c>
      <c r="D42" s="53" t="s">
        <v>157</v>
      </c>
      <c r="E42" s="55" t="s">
        <v>130</v>
      </c>
      <c r="F42" s="57">
        <v>4000</v>
      </c>
      <c r="G42" s="57"/>
      <c r="H42" s="57"/>
      <c r="I42" s="57">
        <v>10000</v>
      </c>
      <c r="J42" s="57">
        <v>15000</v>
      </c>
      <c r="K42" s="57">
        <v>22000</v>
      </c>
      <c r="L42" s="57"/>
      <c r="M42" s="57"/>
      <c r="N42" s="57">
        <v>40000</v>
      </c>
      <c r="O42" s="57">
        <v>80000</v>
      </c>
      <c r="P42" s="57">
        <v>120000</v>
      </c>
      <c r="Q42" s="57"/>
      <c r="R42" s="57"/>
      <c r="S42" s="57">
        <v>300000</v>
      </c>
      <c r="T42" s="57">
        <v>450000</v>
      </c>
      <c r="U42" s="57">
        <v>660000</v>
      </c>
      <c r="V42" s="57"/>
      <c r="W42" s="57"/>
      <c r="X42" s="57">
        <v>1200000</v>
      </c>
      <c r="Y42" s="57">
        <v>2400000</v>
      </c>
      <c r="Z42" s="57">
        <v>300000</v>
      </c>
      <c r="AA42" s="57"/>
      <c r="AB42" s="57"/>
      <c r="AC42" s="57">
        <v>800000</v>
      </c>
      <c r="AD42" s="57">
        <v>1200000</v>
      </c>
      <c r="AE42" s="57">
        <v>1800000</v>
      </c>
      <c r="AF42" s="57"/>
      <c r="AG42" s="57"/>
      <c r="AH42" s="57">
        <v>3200000</v>
      </c>
      <c r="AI42" s="57">
        <v>6500000</v>
      </c>
    </row>
    <row r="43" spans="1:35">
      <c r="A43" s="55"/>
      <c r="B43" s="17" t="s">
        <v>61</v>
      </c>
      <c r="C43" s="55"/>
      <c r="D43" s="1" t="s">
        <v>61</v>
      </c>
      <c r="E43" s="55"/>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row>
    <row r="44" spans="1:35" ht="28.5" customHeight="1">
      <c r="A44" s="55">
        <f>A42+1</f>
        <v>22</v>
      </c>
      <c r="B44" s="75" t="s">
        <v>62</v>
      </c>
      <c r="C44" s="55" t="s">
        <v>137</v>
      </c>
      <c r="D44" s="83" t="s">
        <v>158</v>
      </c>
      <c r="E44" s="76" t="s">
        <v>123</v>
      </c>
      <c r="F44" s="82"/>
      <c r="G44" s="82"/>
      <c r="H44" s="82"/>
      <c r="I44" s="82">
        <v>20000</v>
      </c>
      <c r="J44" s="82">
        <v>30000</v>
      </c>
      <c r="K44" s="82">
        <v>44000</v>
      </c>
      <c r="L44" s="82"/>
      <c r="M44" s="82"/>
      <c r="N44" s="82">
        <v>80000</v>
      </c>
      <c r="O44" s="82">
        <v>160000</v>
      </c>
      <c r="P44" s="82"/>
      <c r="Q44" s="82"/>
      <c r="R44" s="82"/>
      <c r="S44" s="82">
        <v>600000</v>
      </c>
      <c r="T44" s="82">
        <v>900000</v>
      </c>
      <c r="U44" s="82">
        <v>1320000</v>
      </c>
      <c r="V44" s="82"/>
      <c r="W44" s="82"/>
      <c r="X44" s="82">
        <v>2400000</v>
      </c>
      <c r="Y44" s="82">
        <v>4800000</v>
      </c>
      <c r="Z44" s="82"/>
      <c r="AA44" s="82"/>
      <c r="AB44" s="82"/>
      <c r="AC44" s="82">
        <v>1600000</v>
      </c>
      <c r="AD44" s="82">
        <v>2400000</v>
      </c>
      <c r="AE44" s="82">
        <v>3600000</v>
      </c>
      <c r="AF44" s="82"/>
      <c r="AG44" s="82"/>
      <c r="AH44" s="82">
        <v>6400000</v>
      </c>
      <c r="AI44" s="82">
        <v>13000000</v>
      </c>
    </row>
    <row r="45" spans="1:35" ht="28.5" customHeight="1">
      <c r="A45" s="55">
        <f>A44+1</f>
        <v>23</v>
      </c>
      <c r="B45" s="75"/>
      <c r="C45" s="55" t="s">
        <v>138</v>
      </c>
      <c r="D45" s="83"/>
      <c r="E45" s="76"/>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row>
    <row r="46" spans="1:35" ht="28.5" customHeight="1">
      <c r="A46" s="55">
        <f>A45+1</f>
        <v>24</v>
      </c>
      <c r="B46" s="75"/>
      <c r="C46" s="55" t="s">
        <v>139</v>
      </c>
      <c r="D46" s="83"/>
      <c r="E46" s="76"/>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row>
    <row r="47" spans="1:35">
      <c r="A47" s="55"/>
      <c r="B47" s="17" t="s">
        <v>63</v>
      </c>
      <c r="C47" s="55"/>
      <c r="D47" s="1" t="s">
        <v>63</v>
      </c>
      <c r="E47" s="32"/>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row>
    <row r="48" spans="1:35" ht="93.75">
      <c r="A48" s="56">
        <v>25</v>
      </c>
      <c r="B48" s="56" t="s">
        <v>64</v>
      </c>
      <c r="C48" s="56" t="s">
        <v>27</v>
      </c>
      <c r="D48" s="4" t="s">
        <v>159</v>
      </c>
      <c r="E48" s="56" t="s">
        <v>141</v>
      </c>
      <c r="F48" s="57">
        <v>6000</v>
      </c>
      <c r="G48" s="57"/>
      <c r="H48" s="57"/>
      <c r="I48" s="57">
        <v>15000</v>
      </c>
      <c r="J48" s="57">
        <v>23000</v>
      </c>
      <c r="K48" s="57">
        <v>33000</v>
      </c>
      <c r="L48" s="57"/>
      <c r="M48" s="57"/>
      <c r="N48" s="57">
        <v>60000</v>
      </c>
      <c r="O48" s="57">
        <v>120000</v>
      </c>
      <c r="P48" s="57">
        <v>180000</v>
      </c>
      <c r="Q48" s="57"/>
      <c r="R48" s="57"/>
      <c r="S48" s="57">
        <v>450000</v>
      </c>
      <c r="T48" s="57">
        <v>700000</v>
      </c>
      <c r="U48" s="57">
        <v>1000000</v>
      </c>
      <c r="V48" s="57"/>
      <c r="W48" s="57"/>
      <c r="X48" s="57">
        <v>1800000</v>
      </c>
      <c r="Y48" s="57">
        <v>3600000</v>
      </c>
      <c r="Z48" s="57"/>
      <c r="AA48" s="57"/>
      <c r="AB48" s="57"/>
      <c r="AC48" s="57"/>
      <c r="AD48" s="57"/>
      <c r="AE48" s="57"/>
      <c r="AF48" s="57"/>
      <c r="AG48" s="57"/>
      <c r="AH48" s="57"/>
      <c r="AI48" s="57"/>
    </row>
    <row r="49" spans="1:35">
      <c r="A49" s="19"/>
      <c r="B49" s="17" t="s">
        <v>65</v>
      </c>
      <c r="C49" s="55"/>
      <c r="D49" s="1" t="s">
        <v>65</v>
      </c>
      <c r="E49" s="33"/>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row>
    <row r="50" spans="1:35" ht="115.5" customHeight="1">
      <c r="A50" s="61">
        <v>26</v>
      </c>
      <c r="B50" s="67" t="s">
        <v>66</v>
      </c>
      <c r="C50" s="67" t="s">
        <v>28</v>
      </c>
      <c r="D50" s="77" t="s">
        <v>160</v>
      </c>
      <c r="E50" s="67" t="s">
        <v>125</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row>
    <row r="51" spans="1:35">
      <c r="A51" s="63"/>
      <c r="B51" s="69"/>
      <c r="C51" s="69"/>
      <c r="D51" s="78"/>
      <c r="E51" s="69"/>
      <c r="F51" s="57"/>
      <c r="G51" s="57"/>
      <c r="H51" s="57"/>
      <c r="I51" s="54">
        <v>35000</v>
      </c>
      <c r="J51" s="54">
        <v>50000</v>
      </c>
      <c r="K51" s="54">
        <v>75000</v>
      </c>
      <c r="L51" s="54"/>
      <c r="M51" s="54"/>
      <c r="N51" s="54">
        <v>140000</v>
      </c>
      <c r="O51" s="54">
        <v>200000</v>
      </c>
      <c r="P51" s="54"/>
      <c r="Q51" s="54"/>
      <c r="R51" s="54"/>
      <c r="S51" s="54">
        <v>1050000</v>
      </c>
      <c r="T51" s="54">
        <v>1500000</v>
      </c>
      <c r="U51" s="54">
        <v>2250000</v>
      </c>
      <c r="V51" s="54"/>
      <c r="W51" s="54"/>
      <c r="X51" s="54">
        <v>4200000</v>
      </c>
      <c r="Y51" s="54">
        <v>6000000</v>
      </c>
      <c r="Z51" s="54"/>
      <c r="AA51" s="54"/>
      <c r="AB51" s="54"/>
      <c r="AC51" s="54">
        <v>2835000</v>
      </c>
      <c r="AD51" s="54">
        <v>4050000</v>
      </c>
      <c r="AE51" s="54">
        <v>6050000</v>
      </c>
      <c r="AF51" s="54"/>
      <c r="AG51" s="54"/>
      <c r="AH51" s="54">
        <v>11350000</v>
      </c>
      <c r="AI51" s="54">
        <v>16200000</v>
      </c>
    </row>
    <row r="52" spans="1:35">
      <c r="A52" s="55"/>
      <c r="B52" s="18" t="s">
        <v>67</v>
      </c>
      <c r="C52" s="56"/>
      <c r="D52" s="2" t="s">
        <v>67</v>
      </c>
      <c r="E52" s="34"/>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5" ht="99">
      <c r="A53" s="56">
        <v>27</v>
      </c>
      <c r="B53" s="56" t="s">
        <v>68</v>
      </c>
      <c r="C53" s="20" t="s">
        <v>29</v>
      </c>
      <c r="D53" s="4" t="s">
        <v>161</v>
      </c>
      <c r="E53" s="56" t="s">
        <v>124</v>
      </c>
      <c r="F53" s="57"/>
      <c r="G53" s="57"/>
      <c r="H53" s="57"/>
      <c r="I53" s="57">
        <v>10000</v>
      </c>
      <c r="J53" s="57">
        <v>15000</v>
      </c>
      <c r="K53" s="57">
        <v>22000</v>
      </c>
      <c r="L53" s="57"/>
      <c r="M53" s="57"/>
      <c r="N53" s="57">
        <v>40000</v>
      </c>
      <c r="O53" s="57">
        <v>80000</v>
      </c>
      <c r="P53" s="57"/>
      <c r="Q53" s="57"/>
      <c r="R53" s="57"/>
      <c r="S53" s="57">
        <v>300000</v>
      </c>
      <c r="T53" s="57">
        <v>450000</v>
      </c>
      <c r="U53" s="57">
        <v>660000</v>
      </c>
      <c r="V53" s="57"/>
      <c r="W53" s="57"/>
      <c r="X53" s="57">
        <v>1200000</v>
      </c>
      <c r="Y53" s="57">
        <v>2400000</v>
      </c>
      <c r="Z53" s="57"/>
      <c r="AA53" s="57"/>
      <c r="AB53" s="57"/>
      <c r="AC53" s="57">
        <v>800000</v>
      </c>
      <c r="AD53" s="57">
        <v>1200000</v>
      </c>
      <c r="AE53" s="57">
        <v>1800000</v>
      </c>
      <c r="AF53" s="57"/>
      <c r="AG53" s="57"/>
      <c r="AH53" s="57">
        <v>3200000</v>
      </c>
      <c r="AI53" s="57">
        <v>6500000</v>
      </c>
    </row>
    <row r="54" spans="1:35">
      <c r="A54" s="56"/>
      <c r="B54" s="18" t="s">
        <v>69</v>
      </c>
      <c r="C54" s="20"/>
      <c r="D54" s="2" t="s">
        <v>69</v>
      </c>
      <c r="E54" s="34"/>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row r="55" spans="1:35" ht="82.5">
      <c r="A55" s="56">
        <v>28</v>
      </c>
      <c r="B55" s="56" t="s">
        <v>70</v>
      </c>
      <c r="C55" s="20" t="s">
        <v>30</v>
      </c>
      <c r="D55" s="4" t="s">
        <v>162</v>
      </c>
      <c r="E55" s="56" t="s">
        <v>134</v>
      </c>
      <c r="F55" s="57"/>
      <c r="G55" s="57"/>
      <c r="H55" s="57"/>
      <c r="I55" s="57">
        <v>15000</v>
      </c>
      <c r="J55" s="57">
        <v>23000</v>
      </c>
      <c r="K55" s="57">
        <v>33000</v>
      </c>
      <c r="L55" s="57"/>
      <c r="M55" s="57"/>
      <c r="N55" s="57">
        <v>60000</v>
      </c>
      <c r="O55" s="57">
        <v>120000</v>
      </c>
      <c r="P55" s="57"/>
      <c r="Q55" s="57"/>
      <c r="R55" s="57"/>
      <c r="S55" s="57">
        <v>450000</v>
      </c>
      <c r="T55" s="57">
        <v>690000</v>
      </c>
      <c r="U55" s="57">
        <v>990000</v>
      </c>
      <c r="V55" s="57"/>
      <c r="W55" s="57"/>
      <c r="X55" s="57">
        <v>1800000</v>
      </c>
      <c r="Y55" s="57">
        <v>3600000</v>
      </c>
      <c r="Z55" s="57"/>
      <c r="AA55" s="57"/>
      <c r="AB55" s="57"/>
      <c r="AC55" s="57">
        <v>1200000</v>
      </c>
      <c r="AD55" s="57">
        <v>1800000</v>
      </c>
      <c r="AE55" s="57">
        <v>2700000</v>
      </c>
      <c r="AF55" s="57"/>
      <c r="AG55" s="57"/>
      <c r="AH55" s="57">
        <v>4800000</v>
      </c>
      <c r="AI55" s="57">
        <v>9750000</v>
      </c>
    </row>
    <row r="56" spans="1:35">
      <c r="A56" s="21"/>
      <c r="B56" s="18" t="s">
        <v>71</v>
      </c>
      <c r="C56" s="20"/>
      <c r="D56" s="2" t="s">
        <v>71</v>
      </c>
      <c r="E56" s="35"/>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5" ht="33.75" customHeight="1">
      <c r="A57" s="55">
        <v>29</v>
      </c>
      <c r="B57" s="76" t="s">
        <v>72</v>
      </c>
      <c r="C57" s="56" t="s">
        <v>31</v>
      </c>
      <c r="D57" s="77" t="s">
        <v>163</v>
      </c>
      <c r="E57" s="61" t="s">
        <v>140</v>
      </c>
      <c r="F57" s="82"/>
      <c r="G57" s="82"/>
      <c r="H57" s="82"/>
      <c r="I57" s="82">
        <v>30000</v>
      </c>
      <c r="J57" s="82">
        <v>40000</v>
      </c>
      <c r="K57" s="82">
        <v>50000</v>
      </c>
      <c r="L57" s="82"/>
      <c r="M57" s="82"/>
      <c r="N57" s="82">
        <v>80000</v>
      </c>
      <c r="O57" s="82">
        <v>160000</v>
      </c>
      <c r="P57" s="82"/>
      <c r="Q57" s="82"/>
      <c r="R57" s="82"/>
      <c r="S57" s="82">
        <v>900000</v>
      </c>
      <c r="T57" s="82">
        <v>1200000</v>
      </c>
      <c r="U57" s="82">
        <v>150000</v>
      </c>
      <c r="V57" s="82"/>
      <c r="W57" s="82"/>
      <c r="X57" s="82">
        <v>2400000</v>
      </c>
      <c r="Y57" s="82">
        <v>4800000</v>
      </c>
      <c r="Z57" s="82"/>
      <c r="AA57" s="82"/>
      <c r="AB57" s="82"/>
      <c r="AC57" s="82">
        <v>2430000</v>
      </c>
      <c r="AD57" s="82">
        <v>3240000</v>
      </c>
      <c r="AE57" s="82">
        <v>4050000</v>
      </c>
      <c r="AF57" s="82"/>
      <c r="AG57" s="82"/>
      <c r="AH57" s="82">
        <v>6480000</v>
      </c>
      <c r="AI57" s="82">
        <v>12960000</v>
      </c>
    </row>
    <row r="58" spans="1:35" ht="33.75" customHeight="1">
      <c r="A58" s="55">
        <v>30</v>
      </c>
      <c r="B58" s="76"/>
      <c r="C58" s="56" t="s">
        <v>32</v>
      </c>
      <c r="D58" s="81"/>
      <c r="E58" s="6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row>
    <row r="59" spans="1:35" ht="46.5" customHeight="1">
      <c r="A59" s="55">
        <v>31</v>
      </c>
      <c r="B59" s="76"/>
      <c r="C59" s="56" t="s">
        <v>115</v>
      </c>
      <c r="D59" s="78"/>
      <c r="E59" s="28"/>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5">
      <c r="A60" s="55"/>
      <c r="B60" s="17" t="s">
        <v>73</v>
      </c>
      <c r="C60" s="56"/>
      <c r="D60" s="5" t="s">
        <v>73</v>
      </c>
      <c r="E60" s="56"/>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5" ht="62.25" customHeight="1">
      <c r="A61" s="55">
        <v>32</v>
      </c>
      <c r="B61" s="75" t="s">
        <v>74</v>
      </c>
      <c r="C61" s="55" t="s">
        <v>33</v>
      </c>
      <c r="D61" s="83" t="s">
        <v>164</v>
      </c>
      <c r="E61" s="16" t="s">
        <v>127</v>
      </c>
      <c r="F61" s="57"/>
      <c r="G61" s="57"/>
      <c r="H61" s="57"/>
      <c r="I61" s="57">
        <v>10000</v>
      </c>
      <c r="J61" s="57">
        <v>15000</v>
      </c>
      <c r="K61" s="57">
        <v>22000</v>
      </c>
      <c r="L61" s="57"/>
      <c r="M61" s="57"/>
      <c r="N61" s="57">
        <v>40000</v>
      </c>
      <c r="O61" s="57">
        <v>80000</v>
      </c>
      <c r="P61" s="57"/>
      <c r="Q61" s="57"/>
      <c r="R61" s="57"/>
      <c r="S61" s="57">
        <v>300000</v>
      </c>
      <c r="T61" s="57">
        <v>450000</v>
      </c>
      <c r="U61" s="57">
        <v>660000</v>
      </c>
      <c r="V61" s="57"/>
      <c r="W61" s="57"/>
      <c r="X61" s="57">
        <v>1200000</v>
      </c>
      <c r="Y61" s="57">
        <v>2400000</v>
      </c>
      <c r="Z61" s="57"/>
      <c r="AA61" s="57"/>
      <c r="AB61" s="57"/>
      <c r="AC61" s="57">
        <v>800000</v>
      </c>
      <c r="AD61" s="57">
        <v>1200000</v>
      </c>
      <c r="AE61" s="57">
        <v>1800000</v>
      </c>
      <c r="AF61" s="57"/>
      <c r="AG61" s="57"/>
      <c r="AH61" s="57">
        <v>3200000</v>
      </c>
      <c r="AI61" s="57">
        <v>6500000</v>
      </c>
    </row>
    <row r="62" spans="1:35" ht="37.5">
      <c r="A62" s="55">
        <v>33</v>
      </c>
      <c r="B62" s="75"/>
      <c r="C62" s="55" t="s">
        <v>34</v>
      </c>
      <c r="D62" s="83"/>
      <c r="E62" s="16" t="s">
        <v>128</v>
      </c>
      <c r="F62" s="57"/>
      <c r="G62" s="57"/>
      <c r="H62" s="57"/>
      <c r="I62" s="57">
        <v>30000</v>
      </c>
      <c r="J62" s="57">
        <v>40000</v>
      </c>
      <c r="K62" s="57">
        <v>50000</v>
      </c>
      <c r="L62" s="57"/>
      <c r="M62" s="57"/>
      <c r="N62" s="57">
        <v>80000</v>
      </c>
      <c r="O62" s="57">
        <v>160000</v>
      </c>
      <c r="P62" s="57"/>
      <c r="Q62" s="57"/>
      <c r="R62" s="57"/>
      <c r="S62" s="57">
        <v>900000</v>
      </c>
      <c r="T62" s="57">
        <v>1200000</v>
      </c>
      <c r="U62" s="57">
        <v>1500000</v>
      </c>
      <c r="V62" s="57"/>
      <c r="W62" s="57"/>
      <c r="X62" s="57">
        <v>2400000</v>
      </c>
      <c r="Y62" s="57">
        <v>4800000</v>
      </c>
      <c r="Z62" s="57"/>
      <c r="AA62" s="57"/>
      <c r="AB62" s="57"/>
      <c r="AC62" s="57">
        <v>2400000</v>
      </c>
      <c r="AD62" s="57">
        <v>3250000</v>
      </c>
      <c r="AE62" s="57">
        <v>4050000</v>
      </c>
      <c r="AF62" s="57"/>
      <c r="AG62" s="57"/>
      <c r="AH62" s="57">
        <v>6500000</v>
      </c>
      <c r="AI62" s="57">
        <v>12950000</v>
      </c>
    </row>
    <row r="63" spans="1:35">
      <c r="A63" s="55"/>
      <c r="B63" s="17" t="s">
        <v>75</v>
      </c>
      <c r="C63" s="55"/>
      <c r="D63" s="1" t="s">
        <v>75</v>
      </c>
      <c r="E63" s="32"/>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5" ht="66">
      <c r="A64" s="56">
        <v>34</v>
      </c>
      <c r="B64" s="56" t="s">
        <v>76</v>
      </c>
      <c r="C64" s="56" t="s">
        <v>35</v>
      </c>
      <c r="D64" s="4" t="s">
        <v>165</v>
      </c>
      <c r="E64" s="56" t="s">
        <v>112</v>
      </c>
      <c r="F64" s="57"/>
      <c r="G64" s="57">
        <v>20000</v>
      </c>
      <c r="H64" s="57">
        <v>30000</v>
      </c>
      <c r="I64" s="57"/>
      <c r="J64" s="57">
        <v>45000</v>
      </c>
      <c r="K64" s="57"/>
      <c r="L64" s="57">
        <v>50000</v>
      </c>
      <c r="M64" s="57">
        <v>60000</v>
      </c>
      <c r="N64" s="57">
        <v>90000</v>
      </c>
      <c r="O64" s="57">
        <v>140000</v>
      </c>
      <c r="P64" s="57"/>
      <c r="Q64" s="57">
        <v>600000</v>
      </c>
      <c r="R64" s="57">
        <v>900000</v>
      </c>
      <c r="S64" s="57"/>
      <c r="T64" s="57">
        <v>1350000</v>
      </c>
      <c r="U64" s="57"/>
      <c r="V64" s="57">
        <v>1500000</v>
      </c>
      <c r="W64" s="57">
        <v>1800000</v>
      </c>
      <c r="X64" s="57">
        <v>2700000</v>
      </c>
      <c r="Y64" s="57">
        <v>4200000</v>
      </c>
      <c r="Z64" s="57"/>
      <c r="AA64" s="57">
        <v>1620000</v>
      </c>
      <c r="AB64" s="57">
        <v>2430000</v>
      </c>
      <c r="AC64" s="57"/>
      <c r="AD64" s="57">
        <v>3640000</v>
      </c>
      <c r="AE64" s="57"/>
      <c r="AF64" s="57">
        <v>4050000</v>
      </c>
      <c r="AG64" s="57">
        <v>4860000</v>
      </c>
      <c r="AH64" s="57">
        <v>7290000</v>
      </c>
      <c r="AI64" s="57">
        <v>11340000</v>
      </c>
    </row>
    <row r="65" spans="1:35">
      <c r="A65" s="48"/>
      <c r="B65" s="22" t="s">
        <v>77</v>
      </c>
      <c r="C65" s="48"/>
      <c r="D65" s="46" t="s">
        <v>77</v>
      </c>
      <c r="E65" s="48"/>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2" customHeight="1">
      <c r="A66" s="84">
        <v>35</v>
      </c>
      <c r="B66" s="84" t="s">
        <v>78</v>
      </c>
      <c r="C66" s="84" t="s">
        <v>116</v>
      </c>
      <c r="D66" s="87" t="s">
        <v>166</v>
      </c>
      <c r="E66" s="67" t="s">
        <v>98</v>
      </c>
      <c r="F66" s="57"/>
      <c r="G66" s="57"/>
      <c r="H66" s="57"/>
      <c r="I66" s="57">
        <v>30000</v>
      </c>
      <c r="J66" s="57">
        <v>40000</v>
      </c>
      <c r="K66" s="57">
        <v>65000</v>
      </c>
      <c r="L66" s="57"/>
      <c r="M66" s="57"/>
      <c r="N66" s="57">
        <v>120000</v>
      </c>
      <c r="O66" s="57">
        <v>180000</v>
      </c>
      <c r="P66" s="57"/>
      <c r="Q66" s="57"/>
      <c r="R66" s="57"/>
      <c r="S66" s="57">
        <v>900000</v>
      </c>
      <c r="T66" s="57">
        <v>1200000</v>
      </c>
      <c r="U66" s="57">
        <v>1950000</v>
      </c>
      <c r="V66" s="57"/>
      <c r="W66" s="57"/>
      <c r="X66" s="57">
        <v>3600000</v>
      </c>
      <c r="Y66" s="57">
        <v>5400000</v>
      </c>
      <c r="Z66" s="57"/>
      <c r="AA66" s="57"/>
      <c r="AB66" s="57"/>
      <c r="AC66" s="57">
        <v>2400000</v>
      </c>
      <c r="AD66" s="57">
        <v>3250000</v>
      </c>
      <c r="AE66" s="57">
        <v>5265000</v>
      </c>
      <c r="AF66" s="57"/>
      <c r="AG66" s="57"/>
      <c r="AH66" s="57">
        <v>9700000</v>
      </c>
      <c r="AI66" s="57">
        <v>14600000</v>
      </c>
    </row>
    <row r="67" spans="1:35">
      <c r="A67" s="86"/>
      <c r="B67" s="86"/>
      <c r="C67" s="86"/>
      <c r="D67" s="89"/>
      <c r="E67" s="69"/>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48.5" customHeight="1">
      <c r="A68" s="84">
        <v>36</v>
      </c>
      <c r="B68" s="84" t="s">
        <v>79</v>
      </c>
      <c r="C68" s="84" t="s">
        <v>36</v>
      </c>
      <c r="D68" s="87" t="s">
        <v>167</v>
      </c>
      <c r="E68" s="67" t="s">
        <v>99</v>
      </c>
      <c r="F68" s="57"/>
      <c r="G68" s="57"/>
      <c r="H68" s="57"/>
      <c r="I68" s="57">
        <v>30000</v>
      </c>
      <c r="J68" s="57">
        <v>40000</v>
      </c>
      <c r="K68" s="57">
        <v>65000</v>
      </c>
      <c r="L68" s="57"/>
      <c r="M68" s="57"/>
      <c r="N68" s="57">
        <v>120000</v>
      </c>
      <c r="O68" s="57">
        <v>180000</v>
      </c>
      <c r="P68" s="57"/>
      <c r="Q68" s="57"/>
      <c r="R68" s="57"/>
      <c r="S68" s="57">
        <v>900000</v>
      </c>
      <c r="T68" s="57">
        <v>1200000</v>
      </c>
      <c r="U68" s="57">
        <v>1950000</v>
      </c>
      <c r="V68" s="57"/>
      <c r="W68" s="57"/>
      <c r="X68" s="57">
        <v>3600000</v>
      </c>
      <c r="Y68" s="57">
        <v>5400000</v>
      </c>
      <c r="Z68" s="57"/>
      <c r="AA68" s="57"/>
      <c r="AB68" s="57"/>
      <c r="AC68" s="57">
        <v>2430000</v>
      </c>
      <c r="AD68" s="57">
        <v>3240000</v>
      </c>
      <c r="AE68" s="57">
        <v>5265000</v>
      </c>
      <c r="AF68" s="57"/>
      <c r="AG68" s="57"/>
      <c r="AH68" s="57">
        <v>9720000</v>
      </c>
      <c r="AI68" s="57">
        <v>14580000</v>
      </c>
    </row>
    <row r="69" spans="1:35">
      <c r="A69" s="86"/>
      <c r="B69" s="86"/>
      <c r="C69" s="86"/>
      <c r="D69" s="89"/>
      <c r="E69" s="69"/>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ht="66" customHeight="1">
      <c r="A70" s="48">
        <v>37</v>
      </c>
      <c r="B70" s="84" t="s">
        <v>80</v>
      </c>
      <c r="C70" s="48" t="s">
        <v>37</v>
      </c>
      <c r="D70" s="87" t="s">
        <v>168</v>
      </c>
      <c r="E70" s="67" t="s">
        <v>100</v>
      </c>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row>
    <row r="71" spans="1:35" ht="37.5">
      <c r="A71" s="48">
        <v>38</v>
      </c>
      <c r="B71" s="85"/>
      <c r="C71" s="48" t="s">
        <v>38</v>
      </c>
      <c r="D71" s="88"/>
      <c r="E71" s="68"/>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row>
    <row r="72" spans="1:35">
      <c r="A72" s="48"/>
      <c r="B72" s="86"/>
      <c r="C72" s="48"/>
      <c r="D72" s="89"/>
      <c r="E72" s="69"/>
      <c r="F72" s="57"/>
      <c r="G72" s="57"/>
      <c r="H72" s="57"/>
      <c r="I72" s="57">
        <v>35000</v>
      </c>
      <c r="J72" s="57">
        <v>50000</v>
      </c>
      <c r="K72" s="57">
        <v>75000</v>
      </c>
      <c r="L72" s="57"/>
      <c r="M72" s="57"/>
      <c r="N72" s="57">
        <v>140000</v>
      </c>
      <c r="O72" s="57">
        <v>200000</v>
      </c>
      <c r="P72" s="57"/>
      <c r="Q72" s="57"/>
      <c r="R72" s="57"/>
      <c r="S72" s="57">
        <v>1050000</v>
      </c>
      <c r="T72" s="57">
        <v>1500000</v>
      </c>
      <c r="U72" s="57">
        <v>2250000</v>
      </c>
      <c r="V72" s="57"/>
      <c r="W72" s="57"/>
      <c r="X72" s="57">
        <v>4200000</v>
      </c>
      <c r="Y72" s="57">
        <v>6000000</v>
      </c>
      <c r="Z72" s="57"/>
      <c r="AA72" s="57"/>
      <c r="AB72" s="57"/>
      <c r="AC72" s="57">
        <v>2835000</v>
      </c>
      <c r="AD72" s="57">
        <v>4050000</v>
      </c>
      <c r="AE72" s="57">
        <v>6075000</v>
      </c>
      <c r="AF72" s="57"/>
      <c r="AG72" s="57"/>
      <c r="AH72" s="57">
        <v>11340000</v>
      </c>
      <c r="AI72" s="57">
        <v>16200000</v>
      </c>
    </row>
    <row r="73" spans="1:35" ht="37.5">
      <c r="A73" s="23"/>
      <c r="B73" s="22" t="s">
        <v>81</v>
      </c>
      <c r="C73" s="48"/>
      <c r="D73" s="50"/>
      <c r="E73" s="56"/>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row r="74" spans="1:35" ht="82.5">
      <c r="A74" s="48">
        <v>39</v>
      </c>
      <c r="B74" s="48" t="s">
        <v>82</v>
      </c>
      <c r="C74" s="48" t="s">
        <v>39</v>
      </c>
      <c r="D74" s="3" t="s">
        <v>169</v>
      </c>
      <c r="E74" s="56" t="s">
        <v>101</v>
      </c>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row>
    <row r="75" spans="1:35">
      <c r="A75" s="48"/>
      <c r="B75" s="22" t="s">
        <v>83</v>
      </c>
      <c r="C75" s="48"/>
      <c r="D75" s="46" t="s">
        <v>83</v>
      </c>
      <c r="E75" s="56"/>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row>
    <row r="76" spans="1:35" ht="132" customHeight="1">
      <c r="A76" s="84">
        <v>40</v>
      </c>
      <c r="B76" s="84" t="s">
        <v>84</v>
      </c>
      <c r="C76" s="84" t="s">
        <v>40</v>
      </c>
      <c r="D76" s="87" t="s">
        <v>170</v>
      </c>
      <c r="E76" s="67" t="s">
        <v>102</v>
      </c>
      <c r="F76" s="57"/>
      <c r="G76" s="57"/>
      <c r="H76" s="57"/>
      <c r="I76" s="57">
        <v>25000</v>
      </c>
      <c r="J76" s="57">
        <v>35000</v>
      </c>
      <c r="K76" s="57">
        <v>55000</v>
      </c>
      <c r="L76" s="57"/>
      <c r="M76" s="57"/>
      <c r="N76" s="57">
        <v>100000</v>
      </c>
      <c r="O76" s="57">
        <v>180000</v>
      </c>
      <c r="P76" s="57"/>
      <c r="Q76" s="57"/>
      <c r="R76" s="57"/>
      <c r="S76" s="57">
        <v>750000</v>
      </c>
      <c r="T76" s="57">
        <v>1050000</v>
      </c>
      <c r="U76" s="57">
        <v>1650000</v>
      </c>
      <c r="V76" s="57"/>
      <c r="W76" s="57"/>
      <c r="X76" s="57">
        <v>3000000</v>
      </c>
      <c r="Y76" s="57">
        <v>5400000</v>
      </c>
      <c r="Z76" s="57"/>
      <c r="AA76" s="57"/>
      <c r="AB76" s="57"/>
      <c r="AC76" s="57">
        <v>2025000</v>
      </c>
      <c r="AD76" s="57">
        <v>2835000</v>
      </c>
      <c r="AE76" s="57">
        <v>4455000</v>
      </c>
      <c r="AF76" s="57"/>
      <c r="AG76" s="57"/>
      <c r="AH76" s="57">
        <v>8100000</v>
      </c>
      <c r="AI76" s="57">
        <v>14580000</v>
      </c>
    </row>
    <row r="77" spans="1:35">
      <c r="A77" s="86"/>
      <c r="B77" s="86"/>
      <c r="C77" s="86"/>
      <c r="D77" s="90"/>
      <c r="E77" s="69"/>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row>
    <row r="78" spans="1:35">
      <c r="A78" s="48"/>
      <c r="B78" s="22" t="s">
        <v>69</v>
      </c>
      <c r="C78" s="48"/>
      <c r="D78" s="7" t="s">
        <v>69</v>
      </c>
      <c r="E78" s="56"/>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row>
    <row r="79" spans="1:35" ht="150">
      <c r="A79" s="48">
        <v>41</v>
      </c>
      <c r="B79" s="48" t="s">
        <v>85</v>
      </c>
      <c r="C79" s="48" t="s">
        <v>41</v>
      </c>
      <c r="D79" s="52" t="s">
        <v>171</v>
      </c>
      <c r="E79" s="20" t="s">
        <v>103</v>
      </c>
      <c r="F79" s="57"/>
      <c r="G79" s="57"/>
      <c r="H79" s="57"/>
      <c r="I79" s="57">
        <v>35000</v>
      </c>
      <c r="J79" s="57">
        <v>50000</v>
      </c>
      <c r="K79" s="57">
        <v>75000</v>
      </c>
      <c r="L79" s="57"/>
      <c r="M79" s="57"/>
      <c r="N79" s="57">
        <v>120000</v>
      </c>
      <c r="O79" s="57">
        <v>180000</v>
      </c>
      <c r="P79" s="57"/>
      <c r="Q79" s="57"/>
      <c r="R79" s="57"/>
      <c r="S79" s="57">
        <v>1050000</v>
      </c>
      <c r="T79" s="57">
        <v>1500000</v>
      </c>
      <c r="U79" s="57">
        <v>2250000</v>
      </c>
      <c r="V79" s="57"/>
      <c r="W79" s="57"/>
      <c r="X79" s="57">
        <v>3600000</v>
      </c>
      <c r="Y79" s="57">
        <v>5400000</v>
      </c>
      <c r="Z79" s="57"/>
      <c r="AA79" s="57"/>
      <c r="AB79" s="57"/>
      <c r="AC79" s="57">
        <v>2835000</v>
      </c>
      <c r="AD79" s="57">
        <v>4050000</v>
      </c>
      <c r="AE79" s="57">
        <v>6075000</v>
      </c>
      <c r="AF79" s="57"/>
      <c r="AG79" s="57"/>
      <c r="AH79" s="57">
        <v>9720000</v>
      </c>
      <c r="AI79" s="57">
        <v>14580000</v>
      </c>
    </row>
    <row r="80" spans="1:35" ht="148.5">
      <c r="A80" s="38">
        <v>42</v>
      </c>
      <c r="B80" s="6" t="s">
        <v>131</v>
      </c>
      <c r="C80" s="6" t="s">
        <v>132</v>
      </c>
      <c r="D80" s="52" t="s">
        <v>172</v>
      </c>
      <c r="E80" s="36" t="s">
        <v>133</v>
      </c>
      <c r="F80" s="37"/>
      <c r="G80" s="37"/>
      <c r="H80" s="37"/>
      <c r="I80" s="37">
        <v>35000</v>
      </c>
      <c r="J80" s="37">
        <v>50000</v>
      </c>
      <c r="K80" s="37">
        <v>65000</v>
      </c>
      <c r="L80" s="37"/>
      <c r="M80" s="37"/>
      <c r="N80" s="37">
        <v>110000</v>
      </c>
      <c r="O80" s="37">
        <v>180000</v>
      </c>
      <c r="P80" s="37"/>
      <c r="Q80" s="37"/>
      <c r="R80" s="37"/>
      <c r="S80" s="37">
        <v>1050000</v>
      </c>
      <c r="T80" s="37">
        <v>1500000</v>
      </c>
      <c r="U80" s="37">
        <v>1950000</v>
      </c>
      <c r="V80" s="37"/>
      <c r="W80" s="37"/>
      <c r="X80" s="37">
        <v>3300000</v>
      </c>
      <c r="Y80" s="37">
        <v>5400000</v>
      </c>
      <c r="Z80" s="37"/>
      <c r="AA80" s="37"/>
      <c r="AB80" s="37"/>
      <c r="AC80" s="37">
        <v>2835000</v>
      </c>
      <c r="AD80" s="37">
        <v>4050000</v>
      </c>
      <c r="AE80" s="37">
        <v>5265000</v>
      </c>
      <c r="AF80" s="37"/>
      <c r="AG80" s="37"/>
      <c r="AH80" s="37">
        <v>8910000</v>
      </c>
      <c r="AI80" s="37">
        <v>14580000</v>
      </c>
    </row>
    <row r="81" spans="2:4">
      <c r="D81" s="47"/>
    </row>
    <row r="82" spans="2:4" hidden="1">
      <c r="B82" s="11" t="s">
        <v>176</v>
      </c>
      <c r="D82" s="47"/>
    </row>
    <row r="83" spans="2:4">
      <c r="D83" s="47"/>
    </row>
    <row r="84" spans="2:4">
      <c r="D84" s="47"/>
    </row>
    <row r="85" spans="2:4">
      <c r="D85" s="47"/>
    </row>
    <row r="108" spans="1:5">
      <c r="A108" s="9"/>
      <c r="B108" s="9"/>
      <c r="C108" s="9"/>
      <c r="E108" s="10"/>
    </row>
  </sheetData>
  <mergeCells count="238">
    <mergeCell ref="AF70:AF71"/>
    <mergeCell ref="AG70:AG71"/>
    <mergeCell ref="AH70:AH71"/>
    <mergeCell ref="AI70:AI71"/>
    <mergeCell ref="A76:A77"/>
    <mergeCell ref="B76:B77"/>
    <mergeCell ref="C76:C77"/>
    <mergeCell ref="D76:D77"/>
    <mergeCell ref="E76:E77"/>
    <mergeCell ref="Z70:Z71"/>
    <mergeCell ref="AA70:AA71"/>
    <mergeCell ref="AB70:AB71"/>
    <mergeCell ref="AC70:AC71"/>
    <mergeCell ref="AD70:AD71"/>
    <mergeCell ref="AE70:AE7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2"/>
    <mergeCell ref="D70:D72"/>
    <mergeCell ref="E70:E72"/>
    <mergeCell ref="F70:F71"/>
    <mergeCell ref="G70:G71"/>
    <mergeCell ref="A66:A67"/>
    <mergeCell ref="B66:B67"/>
    <mergeCell ref="C66:C67"/>
    <mergeCell ref="D66:D67"/>
    <mergeCell ref="E66:E67"/>
    <mergeCell ref="A68:A69"/>
    <mergeCell ref="B68:B69"/>
    <mergeCell ref="C68:C69"/>
    <mergeCell ref="D68:D69"/>
    <mergeCell ref="E68:E69"/>
    <mergeCell ref="AF57:AF58"/>
    <mergeCell ref="AG57:AG58"/>
    <mergeCell ref="AH57:AH58"/>
    <mergeCell ref="AI57:AI58"/>
    <mergeCell ref="B61:B62"/>
    <mergeCell ref="D61:D62"/>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9"/>
    <mergeCell ref="D57:D59"/>
    <mergeCell ref="E57:E58"/>
    <mergeCell ref="F57:F58"/>
    <mergeCell ref="G57:G58"/>
    <mergeCell ref="AI44:AI46"/>
    <mergeCell ref="A50:A51"/>
    <mergeCell ref="B50:B51"/>
    <mergeCell ref="C50:C51"/>
    <mergeCell ref="D50:D51"/>
    <mergeCell ref="E50:E51"/>
    <mergeCell ref="AC44:AC46"/>
    <mergeCell ref="AD44:AD46"/>
    <mergeCell ref="AE44:AE46"/>
    <mergeCell ref="AF44:AF46"/>
    <mergeCell ref="AG44:AG46"/>
    <mergeCell ref="AH44:AH46"/>
    <mergeCell ref="W44:W46"/>
    <mergeCell ref="X44:X46"/>
    <mergeCell ref="Y44:Y46"/>
    <mergeCell ref="Z44:Z46"/>
    <mergeCell ref="AA44:AA46"/>
    <mergeCell ref="AB44:AB46"/>
    <mergeCell ref="Q44:Q46"/>
    <mergeCell ref="R44:R46"/>
    <mergeCell ref="S44:S46"/>
    <mergeCell ref="T44:T46"/>
    <mergeCell ref="U44:U46"/>
    <mergeCell ref="V44:V46"/>
    <mergeCell ref="K44:K46"/>
    <mergeCell ref="L44:L46"/>
    <mergeCell ref="M44:M46"/>
    <mergeCell ref="N44:N46"/>
    <mergeCell ref="O44:O46"/>
    <mergeCell ref="P44:P46"/>
    <mergeCell ref="AI38:AI39"/>
    <mergeCell ref="B44:B46"/>
    <mergeCell ref="D44:D46"/>
    <mergeCell ref="E44:E46"/>
    <mergeCell ref="F44:F46"/>
    <mergeCell ref="G44:G46"/>
    <mergeCell ref="H44:H46"/>
    <mergeCell ref="I44:I46"/>
    <mergeCell ref="J44:J46"/>
    <mergeCell ref="AC38:AC39"/>
    <mergeCell ref="AD38:AD39"/>
    <mergeCell ref="AE38:AE39"/>
    <mergeCell ref="AF38:AF39"/>
    <mergeCell ref="AG38:AG39"/>
    <mergeCell ref="AH38:AH39"/>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F38:F39"/>
    <mergeCell ref="G38:G39"/>
    <mergeCell ref="H38:H39"/>
    <mergeCell ref="I38:I39"/>
    <mergeCell ref="J38:J39"/>
    <mergeCell ref="A35:A36"/>
    <mergeCell ref="B35:B36"/>
    <mergeCell ref="C35:C36"/>
    <mergeCell ref="D35:D36"/>
    <mergeCell ref="E35:E36"/>
    <mergeCell ref="B38:B40"/>
    <mergeCell ref="D38:D40"/>
    <mergeCell ref="E38:E40"/>
    <mergeCell ref="A30:A31"/>
    <mergeCell ref="B30:B31"/>
    <mergeCell ref="C30:C31"/>
    <mergeCell ref="D30:D31"/>
    <mergeCell ref="E30:E31"/>
    <mergeCell ref="A32:A33"/>
    <mergeCell ref="B32:B33"/>
    <mergeCell ref="C32:C33"/>
    <mergeCell ref="D32:D33"/>
    <mergeCell ref="E32:E33"/>
    <mergeCell ref="A27:A28"/>
    <mergeCell ref="B27:B28"/>
    <mergeCell ref="C27:C28"/>
    <mergeCell ref="D27:D28"/>
    <mergeCell ref="E27:E28"/>
    <mergeCell ref="A20:A23"/>
    <mergeCell ref="B20:B23"/>
    <mergeCell ref="D20:D23"/>
    <mergeCell ref="C21:C22"/>
    <mergeCell ref="E21:E22"/>
    <mergeCell ref="B24:B26"/>
    <mergeCell ref="D24:D26"/>
    <mergeCell ref="E24:E25"/>
    <mergeCell ref="A16:A17"/>
    <mergeCell ref="B16:B17"/>
    <mergeCell ref="C16:C17"/>
    <mergeCell ref="D16:D17"/>
    <mergeCell ref="E16:E17"/>
    <mergeCell ref="A18:A19"/>
    <mergeCell ref="B18:B19"/>
    <mergeCell ref="C18:C19"/>
    <mergeCell ref="D18:D19"/>
    <mergeCell ref="E18:E19"/>
    <mergeCell ref="AH9:AH10"/>
    <mergeCell ref="AI9:AI10"/>
    <mergeCell ref="A14:A15"/>
    <mergeCell ref="C14:C15"/>
    <mergeCell ref="D14:D15"/>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Z5:AI5"/>
    <mergeCell ref="B9:B11"/>
    <mergeCell ref="D9:D11"/>
    <mergeCell ref="E9:E11"/>
    <mergeCell ref="F9:F10"/>
    <mergeCell ref="G9:G10"/>
    <mergeCell ref="A1:E1"/>
    <mergeCell ref="A2:E2"/>
    <mergeCell ref="A5:A6"/>
    <mergeCell ref="B5:B6"/>
    <mergeCell ref="C5:C6"/>
    <mergeCell ref="D5:D6"/>
    <mergeCell ref="E5:E6"/>
    <mergeCell ref="S9:S10"/>
    <mergeCell ref="H9:H10"/>
    <mergeCell ref="I9:I10"/>
    <mergeCell ref="J9:J10"/>
    <mergeCell ref="K9:K10"/>
    <mergeCell ref="L9:L10"/>
    <mergeCell ref="M9:M10"/>
    <mergeCell ref="F5:O5"/>
    <mergeCell ref="P5:Y5"/>
    <mergeCell ref="AF9:AF10"/>
    <mergeCell ref="AG9:AG10"/>
  </mergeCells>
  <pageMargins left="0.2" right="0.23" top="0.43" bottom="0.25" header="0.3" footer="0.16"/>
  <pageSetup paperSize="9" scale="45" orientation="landscape" r:id="rId1"/>
  <headerFooter>
    <oddHeade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TK MỨC THU 11 1 2016 (công khai</vt:lpstr>
      <vt:lpstr>'TK MỨC THU 11 1 2016 (công khai'!Print_Titles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2016-02-23T07:46:21Z</dcterms:modified>
</cp:coreProperties>
</file>